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mc:AlternateContent xmlns:mc="http://schemas.openxmlformats.org/markup-compatibility/2006">
    <mc:Choice Requires="x15">
      <x15ac:absPath xmlns:x15ac="http://schemas.microsoft.com/office/spreadsheetml/2010/11/ac" url="D:\SDXC\BRM\2026_1009_乗鞍1000\"/>
    </mc:Choice>
  </mc:AlternateContent>
  <xr:revisionPtr revIDLastSave="0" documentId="13_ncr:1_{9453264B-E9D4-4DD2-A72B-D8D7C99B681F}" xr6:coauthVersionLast="47" xr6:coauthVersionMax="47" xr10:uidLastSave="{00000000-0000-0000-0000-000000000000}"/>
  <bookViews>
    <workbookView xWindow="21435" yWindow="3585" windowWidth="23235" windowHeight="23445" xr2:uid="{00000000-000D-0000-FFFF-FFFF00000000}"/>
  </bookViews>
  <sheets>
    <sheet name="2026_BRM1009_1000km" sheetId="1" r:id="rId1"/>
    <sheet name="記号" sheetId="5" r:id="rId2"/>
    <sheet name="改定履歴" sheetId="2" r:id="rId3"/>
    <sheet name="参加案内用" sheetId="4" r:id="rId4"/>
  </sheets>
  <externalReferences>
    <externalReference r:id="rId5"/>
  </externalReferences>
  <definedNames>
    <definedName name="_xlnm.Print_Area" localSheetId="0">'2026_BRM1009_1000km'!$A$1:$Q$269</definedName>
    <definedName name="_xlnm.Print_Area" localSheetId="3">参加案内用!$A$1:$I$120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68" i="1" l="1"/>
  <c r="L266" i="1"/>
  <c r="L254" i="1"/>
  <c r="L249" i="1"/>
  <c r="L242" i="1"/>
  <c r="L214" i="1"/>
  <c r="L205" i="1"/>
  <c r="L174" i="1"/>
  <c r="L167" i="1"/>
  <c r="L136" i="1"/>
  <c r="L112" i="1"/>
  <c r="L91" i="1"/>
  <c r="L85" i="1"/>
  <c r="L78" i="1"/>
  <c r="L20" i="1"/>
  <c r="H224" i="1"/>
  <c r="F5" i="4" l="1"/>
  <c r="F6" i="4" s="1"/>
  <c r="F7" i="4" s="1"/>
  <c r="F8" i="4" s="1"/>
  <c r="F9" i="4" s="1"/>
  <c r="F10" i="4" s="1"/>
  <c r="F11" i="4" s="1"/>
  <c r="F12" i="4" s="1"/>
  <c r="F13" i="4" s="1"/>
  <c r="F14" i="4" s="1"/>
  <c r="F15" i="4" s="1"/>
  <c r="F16" i="4" s="1"/>
  <c r="F17" i="4" s="1"/>
  <c r="F18" i="4" s="1"/>
  <c r="F19" i="4" s="1"/>
  <c r="F20" i="4" s="1"/>
  <c r="F21" i="4" l="1"/>
  <c r="F22" i="4" s="1"/>
  <c r="F23" i="4" s="1"/>
  <c r="F24" i="4" s="1"/>
  <c r="F25" i="4" s="1"/>
  <c r="F26" i="4" s="1"/>
  <c r="F27" i="4" s="1"/>
  <c r="F28" i="4" s="1"/>
  <c r="F29" i="4" s="1"/>
  <c r="F30" i="4" s="1"/>
  <c r="F31" i="4" s="1"/>
  <c r="F32" i="4" s="1"/>
  <c r="F33" i="4" s="1"/>
  <c r="F34" i="4" s="1"/>
  <c r="F35" i="4" s="1"/>
  <c r="F36" i="4" s="1"/>
  <c r="F37" i="4" s="1"/>
  <c r="F38" i="4" s="1"/>
  <c r="F39" i="4" s="1"/>
  <c r="F40" i="4" s="1"/>
  <c r="F41" i="4" s="1"/>
  <c r="F42" i="4" s="1"/>
  <c r="F43" i="4" s="1"/>
  <c r="F44" i="4" s="1"/>
  <c r="F45" i="4" s="1"/>
  <c r="F46" i="4" s="1"/>
  <c r="F47" i="4" s="1"/>
  <c r="F48" i="4" s="1"/>
  <c r="F49" i="4" s="1"/>
  <c r="F50" i="4" s="1"/>
  <c r="F51" i="4" s="1"/>
  <c r="F52" i="4" s="1"/>
  <c r="F53" i="4" s="1"/>
  <c r="F54" i="4" s="1"/>
  <c r="F55" i="4" s="1"/>
  <c r="F56" i="4" s="1"/>
  <c r="F57" i="4" s="1"/>
  <c r="F58" i="4" s="1"/>
  <c r="F59" i="4" s="1"/>
  <c r="J20" i="4"/>
  <c r="F60" i="4" l="1"/>
  <c r="F61" i="4" s="1"/>
  <c r="F62" i="4" s="1"/>
  <c r="F63" i="4" s="1"/>
  <c r="J59" i="4"/>
  <c r="H5" i="1"/>
  <c r="H6" i="1" s="1"/>
  <c r="H7" i="1" s="1"/>
  <c r="H8" i="1" s="1"/>
  <c r="H9" i="1" s="1"/>
  <c r="H10" i="1" s="1"/>
  <c r="H11" i="1" s="1"/>
  <c r="H12" i="1" s="1"/>
  <c r="H13" i="1" s="1"/>
  <c r="H14" i="1" s="1"/>
  <c r="H15" i="1" s="1"/>
  <c r="F64" i="4" l="1"/>
  <c r="F65" i="4" s="1"/>
  <c r="F66" i="4" s="1"/>
  <c r="F67" i="4" s="1"/>
  <c r="F68" i="4" s="1"/>
  <c r="F69" i="4" s="1"/>
  <c r="F70" i="4" s="1"/>
  <c r="F71" i="4" s="1"/>
  <c r="F72" i="4" s="1"/>
  <c r="F73" i="4" s="1"/>
  <c r="J63" i="4"/>
  <c r="H16" i="1"/>
  <c r="H17" i="1" s="1"/>
  <c r="H18" i="1" s="1"/>
  <c r="H19" i="1" s="1"/>
  <c r="H20" i="1" s="1"/>
  <c r="F74" i="4" l="1"/>
  <c r="F75" i="4" s="1"/>
  <c r="F76" i="4" s="1"/>
  <c r="F77" i="4" s="1"/>
  <c r="F78" i="4" s="1"/>
  <c r="F79" i="4" s="1"/>
  <c r="F80" i="4" s="1"/>
  <c r="F81" i="4" s="1"/>
  <c r="F82" i="4" s="1"/>
  <c r="F83" i="4" s="1"/>
  <c r="J73" i="4"/>
  <c r="H21" i="1"/>
  <c r="H22" i="1" s="1"/>
  <c r="H23" i="1" s="1"/>
  <c r="H24" i="1" s="1"/>
  <c r="H25" i="1" s="1"/>
  <c r="H26" i="1" s="1"/>
  <c r="H27" i="1" s="1"/>
  <c r="H28" i="1" s="1"/>
  <c r="H29" i="1" s="1"/>
  <c r="H30" i="1" s="1"/>
  <c r="H31" i="1" s="1"/>
  <c r="F84" i="4" l="1"/>
  <c r="F85" i="4" s="1"/>
  <c r="J83" i="4"/>
  <c r="H32" i="1"/>
  <c r="H33" i="1" s="1"/>
  <c r="H34" i="1" s="1"/>
  <c r="F86" i="4" l="1"/>
  <c r="F87" i="4" s="1"/>
  <c r="F88" i="4" s="1"/>
  <c r="F89" i="4" s="1"/>
  <c r="F90" i="4" s="1"/>
  <c r="F91" i="4" s="1"/>
  <c r="F92" i="4" s="1"/>
  <c r="F93" i="4" s="1"/>
  <c r="F94" i="4" s="1"/>
  <c r="F95" i="4" s="1"/>
  <c r="F96" i="4" s="1"/>
  <c r="F97" i="4" s="1"/>
  <c r="J85" i="4"/>
  <c r="H35" i="1"/>
  <c r="H36" i="1" s="1"/>
  <c r="H37" i="1" s="1"/>
  <c r="H38" i="1" s="1"/>
  <c r="H39" i="1" s="1"/>
  <c r="F98" i="4" l="1"/>
  <c r="F99" i="4" s="1"/>
  <c r="F100" i="4" s="1"/>
  <c r="F101" i="4" s="1"/>
  <c r="F102" i="4" s="1"/>
  <c r="F103" i="4" s="1"/>
  <c r="J97" i="4"/>
  <c r="H40" i="1"/>
  <c r="H41" i="1" s="1"/>
  <c r="H42" i="1" s="1"/>
  <c r="H43" i="1" s="1"/>
  <c r="J103" i="4" l="1"/>
  <c r="F104" i="4"/>
  <c r="F105" i="4" s="1"/>
  <c r="F106" i="4" s="1"/>
  <c r="F107" i="4" s="1"/>
  <c r="F108" i="4" s="1"/>
  <c r="F109" i="4" s="1"/>
  <c r="F110" i="4" s="1"/>
  <c r="F111" i="4" s="1"/>
  <c r="F112" i="4" s="1"/>
  <c r="F113" i="4" s="1"/>
  <c r="F114" i="4" s="1"/>
  <c r="F115" i="4" s="1"/>
  <c r="F116" i="4" s="1"/>
  <c r="F117" i="4" s="1"/>
  <c r="F118" i="4" s="1"/>
  <c r="F119" i="4" s="1"/>
  <c r="F120" i="4" s="1"/>
  <c r="J120" i="4" s="1"/>
  <c r="H44" i="1"/>
  <c r="H45" i="1" s="1"/>
  <c r="H46" i="1" s="1"/>
  <c r="H47" i="1" s="1"/>
  <c r="H48" i="1" s="1"/>
  <c r="H49" i="1" s="1"/>
  <c r="H50" i="1" s="1"/>
  <c r="H51" i="1" s="1"/>
  <c r="H52" i="1" s="1"/>
  <c r="H53" i="1" s="1"/>
  <c r="H54" i="1" s="1"/>
  <c r="H55" i="1" s="1"/>
  <c r="H56" i="1" s="1"/>
  <c r="H57" i="1" s="1"/>
  <c r="H58" i="1" s="1"/>
  <c r="H59" i="1" s="1"/>
  <c r="H60" i="1" l="1"/>
  <c r="H61" i="1" s="1"/>
  <c r="H62" i="1" s="1"/>
  <c r="H63" i="1" s="1"/>
  <c r="H64" i="1" s="1"/>
  <c r="H65" i="1" s="1"/>
  <c r="H66" i="1" l="1"/>
  <c r="H67" i="1" s="1"/>
  <c r="H68" i="1" s="1"/>
  <c r="H69" i="1" s="1"/>
  <c r="H70" i="1" l="1"/>
  <c r="H71" i="1" s="1"/>
  <c r="H72" i="1" s="1"/>
  <c r="H73" i="1" s="1"/>
  <c r="H74" i="1" s="1"/>
  <c r="H75" i="1" s="1"/>
  <c r="H76" i="1" s="1"/>
  <c r="H77" i="1" s="1"/>
  <c r="H78" i="1" l="1"/>
  <c r="H79" i="1" l="1"/>
  <c r="H80" i="1" s="1"/>
  <c r="H81" i="1" s="1"/>
  <c r="H82" i="1" s="1"/>
  <c r="H83" i="1" s="1"/>
  <c r="H84" i="1" l="1"/>
  <c r="H85" i="1" s="1"/>
  <c r="H86" i="1" l="1"/>
  <c r="H87" i="1" s="1"/>
  <c r="H88" i="1" s="1"/>
  <c r="H89" i="1" s="1"/>
  <c r="H90" i="1" s="1"/>
  <c r="H91" i="1" l="1"/>
  <c r="H92" i="1" l="1"/>
  <c r="H93" i="1" s="1"/>
  <c r="H94" i="1" s="1"/>
  <c r="H95" i="1" s="1"/>
  <c r="H96" i="1" l="1"/>
  <c r="H97" i="1" l="1"/>
  <c r="H98" i="1" s="1"/>
  <c r="H99" i="1" s="1"/>
  <c r="H100" i="1" s="1"/>
  <c r="H101" i="1" s="1"/>
  <c r="H102" i="1" s="1"/>
  <c r="H103" i="1" l="1"/>
  <c r="H104" i="1" s="1"/>
  <c r="H105" i="1" s="1"/>
  <c r="H106" i="1" l="1"/>
  <c r="H107" i="1" s="1"/>
  <c r="H108" i="1" s="1"/>
  <c r="H109" i="1" s="1"/>
  <c r="H110" i="1" s="1"/>
  <c r="H111" i="1" s="1"/>
  <c r="H112" i="1" s="1"/>
  <c r="H113" i="1" l="1"/>
  <c r="H114" i="1" s="1"/>
  <c r="H115" i="1" s="1"/>
  <c r="H116" i="1" s="1"/>
  <c r="H117" i="1" s="1"/>
  <c r="H118" i="1" s="1"/>
  <c r="H119" i="1" s="1"/>
  <c r="H120" i="1" s="1"/>
  <c r="H121" i="1" s="1"/>
  <c r="H122" i="1" s="1"/>
  <c r="H123" i="1" s="1"/>
  <c r="H124" i="1" s="1"/>
  <c r="H125" i="1" s="1"/>
  <c r="H126" i="1" s="1"/>
  <c r="H127" i="1" s="1"/>
  <c r="H128" i="1" s="1"/>
  <c r="H129" i="1" s="1"/>
  <c r="H130" i="1" s="1"/>
  <c r="H131" i="1" s="1"/>
  <c r="H132" i="1" s="1"/>
  <c r="H133" i="1" s="1"/>
  <c r="H134" i="1" s="1"/>
  <c r="H135" i="1" s="1"/>
  <c r="H136" i="1" s="1"/>
  <c r="H137" i="1" l="1"/>
  <c r="H138" i="1" s="1"/>
  <c r="H139" i="1" s="1"/>
  <c r="H140" i="1" s="1"/>
  <c r="H141" i="1" s="1"/>
  <c r="H142" i="1" s="1"/>
  <c r="H143" i="1" s="1"/>
  <c r="H144" i="1" s="1"/>
  <c r="H145" i="1" s="1"/>
  <c r="H146" i="1" s="1"/>
  <c r="H147" i="1" s="1"/>
  <c r="H148" i="1" s="1"/>
  <c r="H149" i="1" s="1"/>
  <c r="H150" i="1" s="1"/>
  <c r="H151" i="1" s="1"/>
  <c r="H152" i="1" s="1"/>
  <c r="H153" i="1" s="1"/>
  <c r="H154" i="1" s="1"/>
  <c r="H155" i="1" s="1"/>
  <c r="H156" i="1" s="1"/>
  <c r="H157" i="1" s="1"/>
  <c r="H158" i="1" s="1"/>
  <c r="H159" i="1" s="1"/>
  <c r="H160" i="1" s="1"/>
  <c r="H161" i="1" s="1"/>
  <c r="H162" i="1" s="1"/>
  <c r="H163" i="1" s="1"/>
  <c r="H164" i="1" s="1"/>
  <c r="H165" i="1" s="1"/>
  <c r="H166" i="1" s="1"/>
  <c r="H167" i="1" s="1"/>
  <c r="H168" i="1" l="1"/>
  <c r="H169" i="1" s="1"/>
  <c r="H170" i="1" s="1"/>
  <c r="H171" i="1" s="1"/>
  <c r="H172" i="1" s="1"/>
  <c r="H173" i="1" s="1"/>
  <c r="H174" i="1" s="1"/>
  <c r="H175" i="1" l="1"/>
  <c r="H176" i="1" s="1"/>
  <c r="H177" i="1" s="1"/>
  <c r="H178" i="1" s="1"/>
  <c r="H179" i="1" s="1"/>
  <c r="H180" i="1" s="1"/>
  <c r="H181" i="1" s="1"/>
  <c r="H182" i="1" s="1"/>
  <c r="H183" i="1" s="1"/>
  <c r="H184" i="1" s="1"/>
  <c r="H185" i="1" s="1"/>
  <c r="H186" i="1" s="1"/>
  <c r="H187" i="1" s="1"/>
  <c r="H188" i="1" s="1"/>
  <c r="H189" i="1" s="1"/>
  <c r="H190" i="1" s="1"/>
  <c r="H191" i="1" s="1"/>
  <c r="H192" i="1" s="1"/>
  <c r="H193" i="1" s="1"/>
  <c r="H194" i="1" s="1"/>
  <c r="H195" i="1" s="1"/>
  <c r="H196" i="1" s="1"/>
  <c r="H197" i="1" s="1"/>
  <c r="H198" i="1" s="1"/>
  <c r="H199" i="1" s="1"/>
  <c r="H200" i="1" s="1"/>
  <c r="H201" i="1" s="1"/>
  <c r="H202" i="1" s="1"/>
  <c r="H203" i="1" s="1"/>
  <c r="H204" i="1" s="1"/>
  <c r="H205" i="1" s="1"/>
  <c r="H206" i="1" l="1"/>
  <c r="H207" i="1" s="1"/>
  <c r="H208" i="1" s="1"/>
  <c r="H209" i="1" s="1"/>
  <c r="H210" i="1" s="1"/>
  <c r="H211" i="1" s="1"/>
  <c r="H212" i="1" l="1"/>
  <c r="H213" i="1" s="1"/>
  <c r="H214" i="1" s="1"/>
  <c r="H215" i="1" l="1"/>
  <c r="H216" i="1" s="1"/>
  <c r="H217" i="1" s="1"/>
  <c r="H218" i="1" s="1"/>
  <c r="H219" i="1" s="1"/>
  <c r="H220" i="1" s="1"/>
  <c r="H221" i="1" s="1"/>
  <c r="H222" i="1" s="1"/>
  <c r="H223" i="1" s="1"/>
  <c r="H225" i="1" l="1"/>
  <c r="H226" i="1" l="1"/>
  <c r="H227" i="1" l="1"/>
  <c r="H228" i="1" s="1"/>
  <c r="H229" i="1" s="1"/>
  <c r="H230" i="1" s="1"/>
  <c r="H231" i="1" s="1"/>
  <c r="H232" i="1" s="1"/>
  <c r="H233" i="1" s="1"/>
  <c r="H234" i="1" s="1"/>
  <c r="H235" i="1" s="1"/>
  <c r="H236" i="1" s="1"/>
  <c r="H237" i="1" s="1"/>
  <c r="H238" i="1" s="1"/>
  <c r="H239" i="1" s="1"/>
  <c r="H240" i="1" s="1"/>
  <c r="H241" i="1" s="1"/>
  <c r="H242" i="1" s="1"/>
  <c r="H243" i="1" l="1"/>
  <c r="H244" i="1" s="1"/>
  <c r="H245" i="1" s="1"/>
  <c r="H246" i="1" s="1"/>
  <c r="H247" i="1" s="1"/>
  <c r="H248" i="1" s="1"/>
  <c r="H249" i="1" s="1"/>
  <c r="H250" i="1" l="1"/>
  <c r="H251" i="1" s="1"/>
  <c r="H252" i="1" s="1"/>
  <c r="H253" i="1" s="1"/>
  <c r="H254" i="1" s="1"/>
  <c r="H255" i="1" l="1"/>
  <c r="H256" i="1" s="1"/>
  <c r="H257" i="1" s="1"/>
  <c r="H258" i="1" s="1"/>
  <c r="H259" i="1" s="1"/>
  <c r="H260" i="1" s="1"/>
  <c r="H261" i="1" l="1"/>
  <c r="H262" i="1" s="1"/>
  <c r="H263" i="1" s="1"/>
  <c r="H264" i="1" s="1"/>
  <c r="H265" i="1" s="1"/>
  <c r="H266" i="1" s="1"/>
  <c r="H267" i="1" l="1"/>
  <c r="H268" i="1" s="1"/>
</calcChain>
</file>

<file path=xl/sharedStrings.xml><?xml version="1.0" encoding="utf-8"?>
<sst xmlns="http://schemas.openxmlformats.org/spreadsheetml/2006/main" count="1511" uniqueCount="550">
  <si>
    <t>ポイント</t>
    <phoneticPr fontId="3"/>
  </si>
  <si>
    <t>標識</t>
    <rPh sb="0" eb="2">
      <t>ヒョウシキ</t>
    </rPh>
    <phoneticPr fontId="3"/>
  </si>
  <si>
    <t>ポイントまで
の道路</t>
    <rPh sb="8" eb="10">
      <t>ドウロ</t>
    </rPh>
    <phoneticPr fontId="3"/>
  </si>
  <si>
    <t>ポイント
までの
区間距離</t>
    <rPh sb="9" eb="11">
      <t>クカン</t>
    </rPh>
    <rPh sb="11" eb="13">
      <t>キョリ</t>
    </rPh>
    <phoneticPr fontId="3"/>
  </si>
  <si>
    <t>累計
距離</t>
    <rPh sb="0" eb="2">
      <t>ルイケイ</t>
    </rPh>
    <rPh sb="3" eb="5">
      <t>キョリ</t>
    </rPh>
    <phoneticPr fontId="3"/>
  </si>
  <si>
    <t>区間後
進路</t>
    <rPh sb="0" eb="2">
      <t>クカン</t>
    </rPh>
    <rPh sb="2" eb="3">
      <t>ゴ</t>
    </rPh>
    <rPh sb="4" eb="6">
      <t>シンロ</t>
    </rPh>
    <phoneticPr fontId="3"/>
  </si>
  <si>
    <t>備考</t>
    <rPh sb="0" eb="2">
      <t>ビコウ</t>
    </rPh>
    <phoneticPr fontId="3"/>
  </si>
  <si>
    <t>チェック
間距離</t>
    <rPh sb="5" eb="6">
      <t>カン</t>
    </rPh>
    <rPh sb="6" eb="8">
      <t>キョリ</t>
    </rPh>
    <phoneticPr fontId="3"/>
  </si>
  <si>
    <t>スタート
たきい公園</t>
    <rPh sb="8" eb="10">
      <t>コウエン</t>
    </rPh>
    <phoneticPr fontId="4"/>
  </si>
  <si>
    <t>直進</t>
    <rPh sb="0" eb="2">
      <t>チョクシン</t>
    </rPh>
    <phoneticPr fontId="3"/>
  </si>
  <si>
    <t>十字路　S</t>
    <rPh sb="0" eb="3">
      <t>ジュウジロ</t>
    </rPh>
    <phoneticPr fontId="3"/>
  </si>
  <si>
    <t>市道</t>
    <rPh sb="0" eb="2">
      <t>シドウ</t>
    </rPh>
    <phoneticPr fontId="3"/>
  </si>
  <si>
    <t>左折</t>
    <rPh sb="0" eb="2">
      <t>サセツ</t>
    </rPh>
    <phoneticPr fontId="3"/>
  </si>
  <si>
    <t>↖左</t>
    <rPh sb="1" eb="2">
      <t>ヒダリ</t>
    </rPh>
    <phoneticPr fontId="3"/>
  </si>
  <si>
    <t>T字路</t>
    <rPh sb="1" eb="3">
      <t>ジロ</t>
    </rPh>
    <phoneticPr fontId="3"/>
  </si>
  <si>
    <t>Y字路</t>
    <rPh sb="1" eb="3">
      <t>ジロ</t>
    </rPh>
    <phoneticPr fontId="3"/>
  </si>
  <si>
    <t>右折</t>
    <rPh sb="0" eb="2">
      <t>ウセツ</t>
    </rPh>
    <phoneticPr fontId="3"/>
  </si>
  <si>
    <t>右↗</t>
    <rPh sb="0" eb="1">
      <t>ミギ</t>
    </rPh>
    <phoneticPr fontId="3"/>
  </si>
  <si>
    <t>逆Y字路</t>
    <rPh sb="0" eb="1">
      <t>ギャク</t>
    </rPh>
    <rPh sb="2" eb="4">
      <t>ジロ</t>
    </rPh>
    <phoneticPr fontId="3"/>
  </si>
  <si>
    <t>R24</t>
    <phoneticPr fontId="3"/>
  </si>
  <si>
    <t>左側
直進</t>
    <rPh sb="0" eb="2">
      <t>ヒダリガワ</t>
    </rPh>
    <rPh sb="3" eb="5">
      <t>チョクシン</t>
    </rPh>
    <phoneticPr fontId="3"/>
  </si>
  <si>
    <t>○</t>
    <phoneticPr fontId="3"/>
  </si>
  <si>
    <t>料金所ゲートは歩道を通行のこと</t>
    <rPh sb="0" eb="3">
      <t>リョウキンショ</t>
    </rPh>
    <rPh sb="7" eb="9">
      <t>ホドウ</t>
    </rPh>
    <rPh sb="10" eb="12">
      <t>ツウコウ</t>
    </rPh>
    <phoneticPr fontId="3"/>
  </si>
  <si>
    <t>ト字路</t>
    <rPh sb="1" eb="3">
      <t>ジロ</t>
    </rPh>
    <phoneticPr fontId="3"/>
  </si>
  <si>
    <t>┤字路</t>
    <phoneticPr fontId="3"/>
  </si>
  <si>
    <t>ゴール受付
守口市　西部コミュニティーセンター
１階　和室２</t>
    <rPh sb="3" eb="5">
      <t>ウケツケ</t>
    </rPh>
    <rPh sb="6" eb="8">
      <t>モリグチ</t>
    </rPh>
    <rPh sb="8" eb="9">
      <t>シ</t>
    </rPh>
    <rPh sb="10" eb="12">
      <t>セイブ</t>
    </rPh>
    <rPh sb="25" eb="26">
      <t>カイ</t>
    </rPh>
    <rPh sb="27" eb="29">
      <t>ワシツ</t>
    </rPh>
    <phoneticPr fontId="4"/>
  </si>
  <si>
    <t>Ver.</t>
    <phoneticPr fontId="3"/>
  </si>
  <si>
    <t>No.</t>
    <phoneticPr fontId="3"/>
  </si>
  <si>
    <t>十字路</t>
    <rPh sb="0" eb="3">
      <t>ジュウジロ</t>
    </rPh>
    <phoneticPr fontId="3"/>
  </si>
  <si>
    <t>太子橋　S</t>
    <rPh sb="0" eb="3">
      <t>タイシバシ</t>
    </rPh>
    <phoneticPr fontId="3"/>
  </si>
  <si>
    <t>一通道路逆走(自転車を除く)、キープレフト</t>
    <rPh sb="0" eb="4">
      <t>イッツウドウロ</t>
    </rPh>
    <rPh sb="4" eb="6">
      <t>ギャクソウ</t>
    </rPh>
    <rPh sb="7" eb="10">
      <t>ジテンシャ</t>
    </rPh>
    <rPh sb="11" eb="12">
      <t>ノゾ</t>
    </rPh>
    <phoneticPr fontId="3"/>
  </si>
  <si>
    <t>右カーブ</t>
    <rPh sb="0" eb="1">
      <t>ミギ</t>
    </rPh>
    <phoneticPr fontId="3"/>
  </si>
  <si>
    <t>道なり右</t>
    <rPh sb="0" eb="1">
      <t>ミチ</t>
    </rPh>
    <rPh sb="3" eb="4">
      <t>ミギ</t>
    </rPh>
    <phoneticPr fontId="3"/>
  </si>
  <si>
    <t>Y字路ゲート</t>
    <rPh sb="1" eb="3">
      <t>ジロ</t>
    </rPh>
    <phoneticPr fontId="3"/>
  </si>
  <si>
    <t>左Uターン</t>
    <rPh sb="0" eb="1">
      <t>ヒダリ</t>
    </rPh>
    <phoneticPr fontId="3"/>
  </si>
  <si>
    <t>↶</t>
    <phoneticPr fontId="3"/>
  </si>
  <si>
    <t>　左Uターンして豊里大橋歩道へ</t>
    <rPh sb="1" eb="2">
      <t>ヒダリ</t>
    </rPh>
    <rPh sb="8" eb="10">
      <t>トヨサト</t>
    </rPh>
    <rPh sb="10" eb="12">
      <t>オオハシ</t>
    </rPh>
    <rPh sb="12" eb="14">
      <t>ホドウ</t>
    </rPh>
    <phoneticPr fontId="3"/>
  </si>
  <si>
    <t>豊里大橋東側歩道へ右折</t>
    <rPh sb="0" eb="2">
      <t>トヨサト</t>
    </rPh>
    <rPh sb="2" eb="4">
      <t>オオハシ</t>
    </rPh>
    <rPh sb="4" eb="6">
      <t>ヒガシガワ</t>
    </rPh>
    <rPh sb="6" eb="8">
      <t>ホドウ</t>
    </rPh>
    <rPh sb="9" eb="11">
      <t>ウセツ</t>
    </rPh>
    <phoneticPr fontId="3"/>
  </si>
  <si>
    <t>豊里大橋歩道</t>
    <rPh sb="0" eb="4">
      <t>トヨサトオオハシ</t>
    </rPh>
    <rPh sb="4" eb="6">
      <t>ホドウ</t>
    </rPh>
    <phoneticPr fontId="3"/>
  </si>
  <si>
    <t>右Uターン</t>
    <rPh sb="0" eb="1">
      <t>ミギ</t>
    </rPh>
    <phoneticPr fontId="3"/>
  </si>
  <si>
    <t>↷</t>
    <phoneticPr fontId="3"/>
  </si>
  <si>
    <t>右Uターンして河川敷へ下る</t>
    <rPh sb="0" eb="1">
      <t>ミギ</t>
    </rPh>
    <rPh sb="7" eb="10">
      <t>カセンジキ</t>
    </rPh>
    <rPh sb="11" eb="12">
      <t>クダ</t>
    </rPh>
    <phoneticPr fontId="3"/>
  </si>
  <si>
    <t>市道</t>
    <rPh sb="0" eb="2">
      <t>シドウ</t>
    </rPh>
    <phoneticPr fontId="3"/>
  </si>
  <si>
    <t>左Uターンしてゲートをくぐり淀川河川敷道路へ</t>
    <rPh sb="0" eb="1">
      <t>ヒダリ</t>
    </rPh>
    <rPh sb="14" eb="16">
      <t>ヨドガワ</t>
    </rPh>
    <rPh sb="16" eb="19">
      <t>カセンジキ</t>
    </rPh>
    <rPh sb="19" eb="21">
      <t>ドウロ</t>
    </rPh>
    <phoneticPr fontId="3"/>
  </si>
  <si>
    <r>
      <rPr>
        <b/>
        <sz val="9"/>
        <color rgb="FFFF0000"/>
        <rFont val="ＭＳ Ｐゴシック"/>
        <family val="3"/>
        <charset val="128"/>
      </rPr>
      <t>淀川河川敷を通るルートです。</t>
    </r>
    <r>
      <rPr>
        <sz val="9"/>
        <color rgb="FFFF0000"/>
        <rFont val="ＭＳ Ｐゴシック"/>
        <family val="3"/>
        <charset val="128"/>
      </rPr>
      <t xml:space="preserve">
</t>
    </r>
    <r>
      <rPr>
        <b/>
        <sz val="9"/>
        <color rgb="FFFF0000"/>
        <rFont val="ＭＳ Ｐゴシック"/>
        <family val="3"/>
        <charset val="128"/>
      </rPr>
      <t>(信号、車の通行は無いですが多数の自転車ゲートが有ります、自転車ゲートはフレームやディレーラーを傷付けることが有ります、歩行者優先で注意して通行ください、基本は押し歩きでゆっくりと。)</t>
    </r>
    <rPh sb="0" eb="2">
      <t>ヨドガワ</t>
    </rPh>
    <rPh sb="2" eb="5">
      <t>カセンジキ</t>
    </rPh>
    <rPh sb="6" eb="7">
      <t>トオ</t>
    </rPh>
    <rPh sb="16" eb="18">
      <t>シンゴウ</t>
    </rPh>
    <rPh sb="19" eb="20">
      <t>クルマ</t>
    </rPh>
    <rPh sb="21" eb="23">
      <t>ツウコウ</t>
    </rPh>
    <rPh sb="24" eb="25">
      <t>ナ</t>
    </rPh>
    <rPh sb="29" eb="31">
      <t>タスウ</t>
    </rPh>
    <rPh sb="32" eb="35">
      <t>ジテンシャ</t>
    </rPh>
    <rPh sb="39" eb="40">
      <t>ア</t>
    </rPh>
    <rPh sb="44" eb="47">
      <t>ジテンシャ</t>
    </rPh>
    <rPh sb="63" eb="65">
      <t>キズツ</t>
    </rPh>
    <rPh sb="70" eb="71">
      <t>ア</t>
    </rPh>
    <rPh sb="75" eb="78">
      <t>ホコウシャ</t>
    </rPh>
    <rPh sb="78" eb="80">
      <t>ユウセン</t>
    </rPh>
    <rPh sb="81" eb="83">
      <t>チュウイ</t>
    </rPh>
    <rPh sb="85" eb="87">
      <t>ツウコウ</t>
    </rPh>
    <rPh sb="92" eb="94">
      <t>キホン</t>
    </rPh>
    <rPh sb="95" eb="96">
      <t>オ</t>
    </rPh>
    <rPh sb="97" eb="98">
      <t>アル</t>
    </rPh>
    <phoneticPr fontId="3"/>
  </si>
  <si>
    <t>旭西淀川
自転車道</t>
    <rPh sb="0" eb="1">
      <t>アサヒ</t>
    </rPh>
    <rPh sb="1" eb="2">
      <t>ニシ</t>
    </rPh>
    <rPh sb="2" eb="4">
      <t>ヨドガワ</t>
    </rPh>
    <rPh sb="5" eb="9">
      <t>ジテンシャドウ</t>
    </rPh>
    <phoneticPr fontId="3"/>
  </si>
  <si>
    <t>淀川右岸堤防へ</t>
    <rPh sb="0" eb="2">
      <t>ヨドガワ</t>
    </rPh>
    <rPh sb="2" eb="4">
      <t>ウガン</t>
    </rPh>
    <rPh sb="4" eb="6">
      <t>テイボウ</t>
    </rPh>
    <phoneticPr fontId="3"/>
  </si>
  <si>
    <t>側道のゲートをくぐり淀川左岸堤防へ坂を上る</t>
    <rPh sb="0" eb="2">
      <t>ソクドウ</t>
    </rPh>
    <rPh sb="10" eb="12">
      <t>ヨドガワ</t>
    </rPh>
    <rPh sb="12" eb="14">
      <t>サガン</t>
    </rPh>
    <rPh sb="14" eb="16">
      <t>テイボウ</t>
    </rPh>
    <rPh sb="17" eb="18">
      <t>サカ</t>
    </rPh>
    <rPh sb="19" eb="20">
      <t>ノボ</t>
    </rPh>
    <phoneticPr fontId="3"/>
  </si>
  <si>
    <t>直進
道なり
右カーブ
橋渡って
ゲート後
左カーブ</t>
    <rPh sb="0" eb="2">
      <t>チョクシン</t>
    </rPh>
    <rPh sb="3" eb="4">
      <t>ミチ</t>
    </rPh>
    <rPh sb="7" eb="8">
      <t>ミギ</t>
    </rPh>
    <rPh sb="12" eb="13">
      <t>ハシ</t>
    </rPh>
    <rPh sb="13" eb="14">
      <t>ワタ</t>
    </rPh>
    <rPh sb="20" eb="21">
      <t>ゴ</t>
    </rPh>
    <rPh sb="22" eb="23">
      <t>ヒダリ</t>
    </rPh>
    <phoneticPr fontId="3"/>
  </si>
  <si>
    <t>山崎　S</t>
    <rPh sb="0" eb="2">
      <t>ヤマザキ</t>
    </rPh>
    <phoneticPr fontId="3"/>
  </si>
  <si>
    <t>河川敷道路</t>
    <rPh sb="0" eb="3">
      <t>カセンジキ</t>
    </rPh>
    <rPh sb="3" eb="5">
      <t>ドウロ</t>
    </rPh>
    <phoneticPr fontId="3"/>
  </si>
  <si>
    <t>左Uターンして三叉路の真ん中を進む</t>
    <rPh sb="0" eb="1">
      <t>ヒダリ</t>
    </rPh>
    <rPh sb="7" eb="10">
      <t>サンサロ</t>
    </rPh>
    <rPh sb="11" eb="12">
      <t>マ</t>
    </rPh>
    <rPh sb="13" eb="14">
      <t>ナカ</t>
    </rPh>
    <rPh sb="15" eb="16">
      <t>ススム</t>
    </rPh>
    <phoneticPr fontId="3"/>
  </si>
  <si>
    <t>堤防道路</t>
    <rPh sb="0" eb="2">
      <t>テイボウ</t>
    </rPh>
    <rPh sb="2" eb="4">
      <t>ドウロ</t>
    </rPh>
    <phoneticPr fontId="3"/>
  </si>
  <si>
    <t>この後、天王山大橋歩道で桂川を渡る</t>
    <rPh sb="2" eb="3">
      <t>アト</t>
    </rPh>
    <rPh sb="4" eb="7">
      <t>テンノウザン</t>
    </rPh>
    <rPh sb="7" eb="9">
      <t>オオハシ</t>
    </rPh>
    <rPh sb="9" eb="11">
      <t>ホドウ</t>
    </rPh>
    <rPh sb="12" eb="14">
      <t>カツラガワ</t>
    </rPh>
    <rPh sb="15" eb="16">
      <t>ワタ</t>
    </rPh>
    <phoneticPr fontId="3"/>
  </si>
  <si>
    <t>R478</t>
    <phoneticPr fontId="3"/>
  </si>
  <si>
    <t>観月橋南詰　S</t>
    <rPh sb="0" eb="3">
      <t>カンヅキバシ</t>
    </rPh>
    <rPh sb="3" eb="4">
      <t>ミナミ</t>
    </rPh>
    <rPh sb="4" eb="5">
      <t>ツ</t>
    </rPh>
    <phoneticPr fontId="3"/>
  </si>
  <si>
    <t>観月橋北詰　S</t>
    <rPh sb="0" eb="3">
      <t>カンヅキバシ</t>
    </rPh>
    <rPh sb="3" eb="4">
      <t>キタ</t>
    </rPh>
    <rPh sb="4" eb="5">
      <t>ツ</t>
    </rPh>
    <phoneticPr fontId="3"/>
  </si>
  <si>
    <t>京都外環状線
(京都宇治線)</t>
    <rPh sb="0" eb="2">
      <t>キョウト</t>
    </rPh>
    <rPh sb="2" eb="3">
      <t>ソト</t>
    </rPh>
    <rPh sb="3" eb="6">
      <t>カンジョウセン</t>
    </rPh>
    <rPh sb="8" eb="10">
      <t>キョウト</t>
    </rPh>
    <rPh sb="10" eb="12">
      <t>ウジ</t>
    </rPh>
    <rPh sb="12" eb="13">
      <t>セン</t>
    </rPh>
    <phoneticPr fontId="3"/>
  </si>
  <si>
    <t>新小栗栖街道</t>
  </si>
  <si>
    <t>右カーブ後左折</t>
    <rPh sb="0" eb="1">
      <t>ミギ</t>
    </rPh>
    <rPh sb="4" eb="5">
      <t>ゴ</t>
    </rPh>
    <rPh sb="5" eb="7">
      <t>サセツ</t>
    </rPh>
    <phoneticPr fontId="3"/>
  </si>
  <si>
    <t>西街道</t>
    <rPh sb="0" eb="1">
      <t>ニシ</t>
    </rPh>
    <rPh sb="1" eb="3">
      <t>カイドウ</t>
    </rPh>
    <phoneticPr fontId="3"/>
  </si>
  <si>
    <t>小栗栖牛ヶ淵　S</t>
    <rPh sb="0" eb="1">
      <t>コ</t>
    </rPh>
    <rPh sb="1" eb="3">
      <t>クリス</t>
    </rPh>
    <rPh sb="3" eb="4">
      <t>ウシ</t>
    </rPh>
    <rPh sb="5" eb="6">
      <t>フチ</t>
    </rPh>
    <phoneticPr fontId="3"/>
  </si>
  <si>
    <t>Y字路を右↗</t>
    <rPh sb="1" eb="3">
      <t>ジロ</t>
    </rPh>
    <phoneticPr fontId="3"/>
  </si>
  <si>
    <t>醍醐和泉　S</t>
    <phoneticPr fontId="3"/>
  </si>
  <si>
    <t>大宅甲ノ辻町　S</t>
    <phoneticPr fontId="3"/>
  </si>
  <si>
    <t>PC2
セブン-イレブン 大津本堅田５丁目店</t>
    <phoneticPr fontId="3"/>
  </si>
  <si>
    <t>琵琶湖大橋　S</t>
    <phoneticPr fontId="3"/>
  </si>
  <si>
    <t>F36</t>
    <phoneticPr fontId="3"/>
  </si>
  <si>
    <t>小山大宅線</t>
  </si>
  <si>
    <t>F35</t>
    <phoneticPr fontId="3"/>
  </si>
  <si>
    <t>F35、K36</t>
    <phoneticPr fontId="3"/>
  </si>
  <si>
    <t>R1</t>
    <phoneticPr fontId="3"/>
  </si>
  <si>
    <t>逢坂一丁目　S</t>
    <rPh sb="0" eb="2">
      <t>オオサカ</t>
    </rPh>
    <rPh sb="2" eb="3">
      <t>ハジメ</t>
    </rPh>
    <rPh sb="3" eb="5">
      <t>チョウメ</t>
    </rPh>
    <phoneticPr fontId="3"/>
  </si>
  <si>
    <t>交通量が多い場合左手に陸橋あり　→敦賀･彦根</t>
    <rPh sb="17" eb="19">
      <t>ツルガ</t>
    </rPh>
    <rPh sb="20" eb="22">
      <t>ヒコネ</t>
    </rPh>
    <phoneticPr fontId="3"/>
  </si>
  <si>
    <t>側道へ　　↖敦賀･高島</t>
    <rPh sb="0" eb="2">
      <t>ソクドウ</t>
    </rPh>
    <rPh sb="6" eb="8">
      <t>ツルガ</t>
    </rPh>
    <rPh sb="9" eb="11">
      <t>タカシマ</t>
    </rPh>
    <phoneticPr fontId="3"/>
  </si>
  <si>
    <t>K558</t>
    <phoneticPr fontId="3"/>
  </si>
  <si>
    <t>踏切を斜めに渡る。線路の隙間注意！！</t>
    <rPh sb="12" eb="14">
      <t>スキマ</t>
    </rPh>
    <phoneticPr fontId="3"/>
  </si>
  <si>
    <t>踏切</t>
    <rPh sb="0" eb="2">
      <t>フミキリ</t>
    </rPh>
    <phoneticPr fontId="3"/>
  </si>
  <si>
    <t>大津港口　S</t>
    <phoneticPr fontId="3"/>
  </si>
  <si>
    <t>PC3
ファミリーマート 彦根ミシガン通り店</t>
    <rPh sb="13" eb="15">
      <t>ヒコネ</t>
    </rPh>
    <rPh sb="19" eb="20">
      <t>トオ</t>
    </rPh>
    <phoneticPr fontId="3"/>
  </si>
  <si>
    <t>ここから半時計回りで琵琶湖周回</t>
    <rPh sb="4" eb="5">
      <t>ハン</t>
    </rPh>
    <rPh sb="5" eb="7">
      <t>トケイ</t>
    </rPh>
    <rPh sb="7" eb="8">
      <t>マワ</t>
    </rPh>
    <rPh sb="10" eb="13">
      <t>ビワコ</t>
    </rPh>
    <rPh sb="13" eb="15">
      <t>シュウカイ</t>
    </rPh>
    <phoneticPr fontId="3"/>
  </si>
  <si>
    <t>琵琶湖大橋東詰　S</t>
    <rPh sb="5" eb="6">
      <t>アズマ</t>
    </rPh>
    <rPh sb="6" eb="7">
      <t>ヅメ</t>
    </rPh>
    <phoneticPr fontId="3"/>
  </si>
  <si>
    <t>R601</t>
    <phoneticPr fontId="3"/>
  </si>
  <si>
    <t>馬場２丁目　S</t>
    <rPh sb="0" eb="2">
      <t>ババ</t>
    </rPh>
    <rPh sb="3" eb="5">
      <t>チョウメ</t>
    </rPh>
    <phoneticPr fontId="3"/>
  </si>
  <si>
    <t>大音　S</t>
    <rPh sb="0" eb="2">
      <t>オオネ</t>
    </rPh>
    <phoneticPr fontId="3"/>
  </si>
  <si>
    <t>K2
(さざなみ街道)</t>
    <rPh sb="8" eb="10">
      <t>カイドウ</t>
    </rPh>
    <phoneticPr fontId="3"/>
  </si>
  <si>
    <t>大音交差点を過ぎ左にUターン、道なり右カーブ</t>
    <rPh sb="0" eb="2">
      <t>オオネ</t>
    </rPh>
    <rPh sb="2" eb="5">
      <t>コウサテン</t>
    </rPh>
    <rPh sb="6" eb="7">
      <t>ス</t>
    </rPh>
    <rPh sb="8" eb="9">
      <t>ヒダリ</t>
    </rPh>
    <rPh sb="15" eb="16">
      <t>ミチ</t>
    </rPh>
    <rPh sb="18" eb="19">
      <t>ミギ</t>
    </rPh>
    <phoneticPr fontId="3"/>
  </si>
  <si>
    <t>K514</t>
    <phoneticPr fontId="3"/>
  </si>
  <si>
    <t>K559,K601
K26,K25,K2
(さざなみ街道)</t>
    <rPh sb="26" eb="28">
      <t>カイドウ</t>
    </rPh>
    <phoneticPr fontId="3"/>
  </si>
  <si>
    <t>K2,K331,K44
(さざなみ街道)</t>
    <rPh sb="17" eb="19">
      <t>カイドウ</t>
    </rPh>
    <phoneticPr fontId="3"/>
  </si>
  <si>
    <t>R303</t>
    <phoneticPr fontId="3"/>
  </si>
  <si>
    <t>R303へ合流</t>
    <rPh sb="5" eb="7">
      <t>ゴウリュウ</t>
    </rPh>
    <phoneticPr fontId="3"/>
  </si>
  <si>
    <t>K336</t>
    <phoneticPr fontId="3"/>
  </si>
  <si>
    <t>飯浦　S</t>
    <rPh sb="0" eb="1">
      <t>メシ</t>
    </rPh>
    <rPh sb="1" eb="2">
      <t>ウラ</t>
    </rPh>
    <phoneticPr fontId="3"/>
  </si>
  <si>
    <t>藤ヶ崎トンネルは交通量多く回避します</t>
    <rPh sb="0" eb="3">
      <t>フジガサキ</t>
    </rPh>
    <rPh sb="8" eb="11">
      <t>コウツウリョウ</t>
    </rPh>
    <rPh sb="11" eb="12">
      <t>オオ</t>
    </rPh>
    <rPh sb="13" eb="15">
      <t>カイヒ</t>
    </rPh>
    <phoneticPr fontId="3"/>
  </si>
  <si>
    <t>←R8 福井 敦賀</t>
    <rPh sb="4" eb="6">
      <t>フクイ</t>
    </rPh>
    <rPh sb="7" eb="9">
      <t>ツルガ</t>
    </rPh>
    <phoneticPr fontId="3"/>
  </si>
  <si>
    <t>→K287 マキノ高原</t>
    <rPh sb="9" eb="11">
      <t>コウゲン</t>
    </rPh>
    <phoneticPr fontId="3"/>
  </si>
  <si>
    <t>K287</t>
    <phoneticPr fontId="3"/>
  </si>
  <si>
    <t>小荒路　S</t>
    <rPh sb="0" eb="1">
      <t>ショウ</t>
    </rPh>
    <rPh sb="1" eb="2">
      <t>アラ</t>
    </rPh>
    <rPh sb="2" eb="3">
      <t>ミチ</t>
    </rPh>
    <phoneticPr fontId="3"/>
  </si>
  <si>
    <t>正面
直進</t>
    <rPh sb="0" eb="2">
      <t>ショウメン</t>
    </rPh>
    <rPh sb="3" eb="5">
      <t>チョクシン</t>
    </rPh>
    <phoneticPr fontId="3"/>
  </si>
  <si>
    <t>K54,K333
K304
(風車街道)</t>
    <rPh sb="15" eb="17">
      <t>フウシャ</t>
    </rPh>
    <rPh sb="17" eb="19">
      <t>カイドウ</t>
    </rPh>
    <phoneticPr fontId="3"/>
  </si>
  <si>
    <t>K304</t>
    <phoneticPr fontId="3"/>
  </si>
  <si>
    <t>萩の浜口　S</t>
    <rPh sb="0" eb="1">
      <t>ハギ</t>
    </rPh>
    <rPh sb="2" eb="3">
      <t>ハマ</t>
    </rPh>
    <rPh sb="3" eb="4">
      <t>クチ</t>
    </rPh>
    <phoneticPr fontId="3"/>
  </si>
  <si>
    <t>←R161　大津</t>
    <rPh sb="6" eb="8">
      <t>オオツ</t>
    </rPh>
    <phoneticPr fontId="3"/>
  </si>
  <si>
    <t>R161</t>
    <phoneticPr fontId="3"/>
  </si>
  <si>
    <t>R161へ合流</t>
    <rPh sb="5" eb="7">
      <t>ゴウリュウ</t>
    </rPh>
    <phoneticPr fontId="3"/>
  </si>
  <si>
    <t>直進↗</t>
    <rPh sb="0" eb="2">
      <t>チョクシン</t>
    </rPh>
    <phoneticPr fontId="3"/>
  </si>
  <si>
    <t>K558へ合流</t>
    <rPh sb="5" eb="7">
      <t>ゴウリュウ</t>
    </rPh>
    <phoneticPr fontId="3"/>
  </si>
  <si>
    <t>におの浜二丁目　S</t>
    <phoneticPr fontId="3"/>
  </si>
  <si>
    <t>K558
K18</t>
    <phoneticPr fontId="3"/>
  </si>
  <si>
    <t>変形十字路</t>
    <rPh sb="0" eb="2">
      <t>ヘンケイ</t>
    </rPh>
    <rPh sb="2" eb="5">
      <t>ジュウジロ</t>
    </rPh>
    <phoneticPr fontId="3"/>
  </si>
  <si>
    <t>ときめき坂</t>
    <rPh sb="4" eb="5">
      <t>サカ</t>
    </rPh>
    <phoneticPr fontId="3"/>
  </si>
  <si>
    <t>東海道</t>
    <rPh sb="0" eb="3">
      <t>トウカイドウ</t>
    </rPh>
    <phoneticPr fontId="3"/>
  </si>
  <si>
    <t>前方ファミマ</t>
    <rPh sb="0" eb="2">
      <t>ゼンポウ</t>
    </rPh>
    <phoneticPr fontId="3"/>
  </si>
  <si>
    <t>⇒</t>
    <phoneticPr fontId="3"/>
  </si>
  <si>
    <t>※Google Street Viewにはまだありません</t>
    <phoneticPr fontId="3"/>
  </si>
  <si>
    <t>右側
左折</t>
    <rPh sb="0" eb="2">
      <t>ミギガワ</t>
    </rPh>
    <rPh sb="3" eb="5">
      <t>サセツ</t>
    </rPh>
    <phoneticPr fontId="3"/>
  </si>
  <si>
    <t>本丸町　S</t>
    <phoneticPr fontId="3"/>
  </si>
  <si>
    <t>前方の橋は渡らない</t>
    <rPh sb="0" eb="2">
      <t>ゼンポウ</t>
    </rPh>
    <rPh sb="3" eb="4">
      <t>ハシ</t>
    </rPh>
    <rPh sb="5" eb="6">
      <t>ワタ</t>
    </rPh>
    <phoneticPr fontId="3"/>
  </si>
  <si>
    <t>K3</t>
    <phoneticPr fontId="3"/>
  </si>
  <si>
    <t>K102
R422
K3</t>
    <phoneticPr fontId="3"/>
  </si>
  <si>
    <t>K3
K29</t>
    <phoneticPr fontId="3"/>
  </si>
  <si>
    <t>鹿跳橋西詰　S</t>
    <rPh sb="0" eb="1">
      <t>シカ</t>
    </rPh>
    <rPh sb="1" eb="2">
      <t>ハ</t>
    </rPh>
    <rPh sb="2" eb="3">
      <t>ハシ</t>
    </rPh>
    <rPh sb="3" eb="5">
      <t>ニシヅメ</t>
    </rPh>
    <phoneticPr fontId="3"/>
  </si>
  <si>
    <t>→K3 宇治･天ケ瀬ダム</t>
    <rPh sb="4" eb="6">
      <t>ウジ</t>
    </rPh>
    <rPh sb="7" eb="10">
      <t>アマガセ</t>
    </rPh>
    <phoneticPr fontId="3"/>
  </si>
  <si>
    <t>宵待橋</t>
    <rPh sb="0" eb="1">
      <t>ヨイ</t>
    </rPh>
    <rPh sb="1" eb="2">
      <t>マ</t>
    </rPh>
    <rPh sb="2" eb="3">
      <t>ハシ</t>
    </rPh>
    <phoneticPr fontId="3"/>
  </si>
  <si>
    <t>第一志津川橋を渡る</t>
    <rPh sb="0" eb="2">
      <t>ダイイチ</t>
    </rPh>
    <rPh sb="2" eb="5">
      <t>シヅガワ</t>
    </rPh>
    <rPh sb="5" eb="6">
      <t>ハシ</t>
    </rPh>
    <rPh sb="7" eb="8">
      <t>ワタ</t>
    </rPh>
    <phoneticPr fontId="3"/>
  </si>
  <si>
    <t>宇治橋東詰　S</t>
    <rPh sb="0" eb="3">
      <t>ウジハシ</t>
    </rPh>
    <rPh sb="3" eb="4">
      <t>ヒガシ</t>
    </rPh>
    <rPh sb="4" eb="5">
      <t>ヅメ</t>
    </rPh>
    <phoneticPr fontId="3"/>
  </si>
  <si>
    <t>ト字路　S</t>
    <rPh sb="1" eb="3">
      <t>ジロ</t>
    </rPh>
    <phoneticPr fontId="3"/>
  </si>
  <si>
    <t>F241</t>
    <phoneticPr fontId="3"/>
  </si>
  <si>
    <t>F247</t>
    <phoneticPr fontId="3"/>
  </si>
  <si>
    <t>F7
F15</t>
    <phoneticPr fontId="3"/>
  </si>
  <si>
    <t>奈良街道</t>
    <rPh sb="0" eb="4">
      <t>ナラカイドウ</t>
    </rPh>
    <phoneticPr fontId="3"/>
  </si>
  <si>
    <t>中島口　S</t>
    <rPh sb="0" eb="3">
      <t>ナカジマグチ</t>
    </rPh>
    <phoneticPr fontId="3"/>
  </si>
  <si>
    <t>北側顔　S</t>
    <rPh sb="0" eb="2">
      <t>キタガワ</t>
    </rPh>
    <rPh sb="2" eb="3">
      <t>カオ</t>
    </rPh>
    <phoneticPr fontId="3"/>
  </si>
  <si>
    <t>F81</t>
    <phoneticPr fontId="3"/>
  </si>
  <si>
    <t>┤字路　S</t>
    <phoneticPr fontId="3"/>
  </si>
  <si>
    <t>F13</t>
    <phoneticPr fontId="3"/>
  </si>
  <si>
    <t>T字路　S</t>
    <rPh sb="1" eb="3">
      <t>ジロ</t>
    </rPh>
    <phoneticPr fontId="3"/>
  </si>
  <si>
    <t>さくらであい館を左へ、御幸橋渡る</t>
    <rPh sb="6" eb="7">
      <t>カン</t>
    </rPh>
    <rPh sb="8" eb="9">
      <t>ヒダリ</t>
    </rPh>
    <rPh sb="11" eb="14">
      <t>ミユキバシ</t>
    </rPh>
    <rPh sb="14" eb="15">
      <t>ワタ</t>
    </rPh>
    <phoneticPr fontId="33"/>
  </si>
  <si>
    <t>右折後、歩道から淀川河川敷へ下る</t>
    <rPh sb="0" eb="3">
      <t>ウセツゴ</t>
    </rPh>
    <rPh sb="4" eb="6">
      <t>ホドウ</t>
    </rPh>
    <rPh sb="8" eb="10">
      <t>ヨドガワ</t>
    </rPh>
    <rPh sb="10" eb="13">
      <t>カセンジキ</t>
    </rPh>
    <rPh sb="14" eb="15">
      <t>クダ</t>
    </rPh>
    <phoneticPr fontId="3"/>
  </si>
  <si>
    <t>北河内
サイクル
ライン</t>
    <rPh sb="0" eb="3">
      <t>キタカワチ</t>
    </rPh>
    <phoneticPr fontId="3"/>
  </si>
  <si>
    <t>Uターン</t>
    <phoneticPr fontId="3"/>
  </si>
  <si>
    <t>土手に上ってからUターン下に下る</t>
    <rPh sb="0" eb="2">
      <t>ドテ</t>
    </rPh>
    <rPh sb="3" eb="4">
      <t>ノボ</t>
    </rPh>
    <rPh sb="12" eb="13">
      <t>シタ</t>
    </rPh>
    <rPh sb="14" eb="15">
      <t>クダ</t>
    </rPh>
    <phoneticPr fontId="3"/>
  </si>
  <si>
    <t>ゲートの右を通過し下道に合流</t>
    <rPh sb="4" eb="5">
      <t>ミギ</t>
    </rPh>
    <rPh sb="6" eb="8">
      <t>ツウカ</t>
    </rPh>
    <rPh sb="9" eb="11">
      <t>シタミチ</t>
    </rPh>
    <rPh sb="12" eb="14">
      <t>ゴウリュウ</t>
    </rPh>
    <phoneticPr fontId="3"/>
  </si>
  <si>
    <t>左カーブ</t>
    <rPh sb="0" eb="1">
      <t>ヒダリ</t>
    </rPh>
    <phoneticPr fontId="3"/>
  </si>
  <si>
    <t>道なり左</t>
    <rPh sb="0" eb="1">
      <t>ミチ</t>
    </rPh>
    <rPh sb="3" eb="4">
      <t>ヒダリ</t>
    </rPh>
    <phoneticPr fontId="3"/>
  </si>
  <si>
    <t>R1を横断</t>
    <rPh sb="3" eb="5">
      <t>オウダン</t>
    </rPh>
    <phoneticPr fontId="3"/>
  </si>
  <si>
    <t>左側</t>
    <rPh sb="0" eb="2">
      <t>ヒダリガワ</t>
    </rPh>
    <phoneticPr fontId="3"/>
  </si>
  <si>
    <t>十字路（豊里大橋手前）</t>
    <rPh sb="0" eb="1">
      <t>ジュウ</t>
    </rPh>
    <rPh sb="4" eb="6">
      <t>トヨサト</t>
    </rPh>
    <rPh sb="6" eb="8">
      <t>オオハシ</t>
    </rPh>
    <rPh sb="8" eb="10">
      <t>テマエ</t>
    </rPh>
    <phoneticPr fontId="3"/>
  </si>
  <si>
    <t>ここ</t>
    <phoneticPr fontId="3"/>
  </si>
  <si>
    <t>レシート取得　通過時刻を自分で記入
参考タイム　翌００：１５</t>
    <rPh sb="4" eb="6">
      <t>シュトク</t>
    </rPh>
    <rPh sb="7" eb="9">
      <t>ツウカ</t>
    </rPh>
    <rPh sb="9" eb="11">
      <t>ジコク</t>
    </rPh>
    <rPh sb="12" eb="14">
      <t>ジブン</t>
    </rPh>
    <rPh sb="15" eb="17">
      <t>キニュウ</t>
    </rPh>
    <rPh sb="18" eb="20">
      <t>サンコウ</t>
    </rPh>
    <rPh sb="24" eb="25">
      <t>ヨク</t>
    </rPh>
    <phoneticPr fontId="4"/>
  </si>
  <si>
    <t>高架くぐってすぐ右折</t>
    <rPh sb="0" eb="2">
      <t>コウカ</t>
    </rPh>
    <rPh sb="8" eb="10">
      <t>ウセツ</t>
    </rPh>
    <phoneticPr fontId="3"/>
  </si>
  <si>
    <t>上って堤防へ</t>
    <rPh sb="0" eb="1">
      <t>ノボ</t>
    </rPh>
    <rPh sb="3" eb="5">
      <t>テイボウ</t>
    </rPh>
    <phoneticPr fontId="3"/>
  </si>
  <si>
    <t>PC1
セブンイレブン 阪急大山崎店</t>
    <rPh sb="12" eb="14">
      <t>ハンキュウ</t>
    </rPh>
    <rPh sb="14" eb="17">
      <t>オオヤマザキ</t>
    </rPh>
    <phoneticPr fontId="3"/>
  </si>
  <si>
    <t>F67</t>
    <phoneticPr fontId="3"/>
  </si>
  <si>
    <t>大山崎　S</t>
    <rPh sb="0" eb="3">
      <t>オオヤマザキ</t>
    </rPh>
    <phoneticPr fontId="3"/>
  </si>
  <si>
    <t>自転車ゲートをくぐり堤防道路へ</t>
    <rPh sb="0" eb="3">
      <t>ジテンシャ</t>
    </rPh>
    <rPh sb="10" eb="12">
      <t>テイボウ</t>
    </rPh>
    <rPh sb="12" eb="14">
      <t>ドウロ</t>
    </rPh>
    <phoneticPr fontId="3"/>
  </si>
  <si>
    <t>下って河川敷へ</t>
    <rPh sb="0" eb="1">
      <t>クダ</t>
    </rPh>
    <rPh sb="3" eb="6">
      <t>カセンジキ</t>
    </rPh>
    <phoneticPr fontId="3"/>
  </si>
  <si>
    <t>河川敷道路へ合流</t>
    <rPh sb="0" eb="3">
      <t>カセンジキ</t>
    </rPh>
    <rPh sb="3" eb="5">
      <t>ドウロ</t>
    </rPh>
    <rPh sb="6" eb="8">
      <t>ゴウリュウ</t>
    </rPh>
    <phoneticPr fontId="3"/>
  </si>
  <si>
    <t>右角にインドアゴルフ</t>
    <rPh sb="0" eb="1">
      <t>ミギ</t>
    </rPh>
    <rPh sb="1" eb="2">
      <t>カド</t>
    </rPh>
    <phoneticPr fontId="3"/>
  </si>
  <si>
    <t>堤防道路へ</t>
    <rPh sb="0" eb="2">
      <t>テイボウ</t>
    </rPh>
    <rPh sb="2" eb="4">
      <t>ドウロ</t>
    </rPh>
    <phoneticPr fontId="3"/>
  </si>
  <si>
    <t>天王山大橋
歩道</t>
    <rPh sb="0" eb="3">
      <t>テンノウザン</t>
    </rPh>
    <rPh sb="3" eb="5">
      <t>オオハシ</t>
    </rPh>
    <rPh sb="6" eb="8">
      <t>ホドウ</t>
    </rPh>
    <phoneticPr fontId="3"/>
  </si>
  <si>
    <t>↷</t>
  </si>
  <si>
    <t>右Uターンして河川敷へ下る、高架をくぐり再び堤防道路へ</t>
    <rPh sb="0" eb="1">
      <t>ミギ</t>
    </rPh>
    <rPh sb="7" eb="10">
      <t>カセンジキ</t>
    </rPh>
    <rPh sb="11" eb="12">
      <t>クダ</t>
    </rPh>
    <rPh sb="14" eb="16">
      <t>コウカ</t>
    </rPh>
    <rPh sb="20" eb="21">
      <t>フタタ</t>
    </rPh>
    <rPh sb="22" eb="26">
      <t>テイボウドウロ</t>
    </rPh>
    <phoneticPr fontId="3"/>
  </si>
  <si>
    <t>左カーブ</t>
    <rPh sb="0" eb="1">
      <t>ヒダリ</t>
    </rPh>
    <phoneticPr fontId="3"/>
  </si>
  <si>
    <t>この後、宇治川御幸橋の歩道を渡る</t>
    <rPh sb="2" eb="3">
      <t>アト</t>
    </rPh>
    <rPh sb="4" eb="7">
      <t>ウジガワ</t>
    </rPh>
    <rPh sb="7" eb="8">
      <t>ゴ</t>
    </rPh>
    <rPh sb="8" eb="9">
      <t>サチ</t>
    </rPh>
    <rPh sb="9" eb="10">
      <t>ハシ</t>
    </rPh>
    <rPh sb="11" eb="13">
      <t>ホドウ</t>
    </rPh>
    <rPh sb="14" eb="15">
      <t>ワタ</t>
    </rPh>
    <phoneticPr fontId="3"/>
  </si>
  <si>
    <t>さくらであい館の正面信号を渡る</t>
    <rPh sb="6" eb="7">
      <t>カン</t>
    </rPh>
    <rPh sb="8" eb="10">
      <t>ショウメン</t>
    </rPh>
    <rPh sb="10" eb="12">
      <t>シンゴウ</t>
    </rPh>
    <rPh sb="13" eb="14">
      <t>ワタ</t>
    </rPh>
    <phoneticPr fontId="3"/>
  </si>
  <si>
    <t>宇治川御幸橋
歩道</t>
    <rPh sb="0" eb="3">
      <t>ウジガワ</t>
    </rPh>
    <rPh sb="3" eb="5">
      <t>ミユキ</t>
    </rPh>
    <rPh sb="5" eb="6">
      <t>ハシ</t>
    </rPh>
    <rPh sb="7" eb="9">
      <t>ホドウ</t>
    </rPh>
    <phoneticPr fontId="3"/>
  </si>
  <si>
    <t>F13</t>
    <phoneticPr fontId="3"/>
  </si>
  <si>
    <t>この後、横断歩道を渡り右折</t>
    <rPh sb="2" eb="3">
      <t>アト</t>
    </rPh>
    <rPh sb="4" eb="8">
      <t>オウダンホドウ</t>
    </rPh>
    <rPh sb="9" eb="10">
      <t>ワタ</t>
    </rPh>
    <rPh sb="11" eb="13">
      <t>ウセツ</t>
    </rPh>
    <phoneticPr fontId="3"/>
  </si>
  <si>
    <t>F81</t>
    <phoneticPr fontId="3"/>
  </si>
  <si>
    <t>横断歩道が北側に無いため横断歩道まで直進</t>
    <rPh sb="0" eb="4">
      <t>オウダンホドウ</t>
    </rPh>
    <rPh sb="5" eb="7">
      <t>キタガワ</t>
    </rPh>
    <rPh sb="8" eb="9">
      <t>ナ</t>
    </rPh>
    <rPh sb="12" eb="14">
      <t>オウダン</t>
    </rPh>
    <rPh sb="14" eb="16">
      <t>ホドウ</t>
    </rPh>
    <rPh sb="18" eb="20">
      <t>チョクシン</t>
    </rPh>
    <phoneticPr fontId="3"/>
  </si>
  <si>
    <t>北川顔　S</t>
    <rPh sb="0" eb="2">
      <t>キタガワ</t>
    </rPh>
    <rPh sb="2" eb="3">
      <t>カオ</t>
    </rPh>
    <phoneticPr fontId="3"/>
  </si>
  <si>
    <t>R478</t>
    <phoneticPr fontId="3"/>
  </si>
  <si>
    <t>中島口　S</t>
    <rPh sb="0" eb="2">
      <t>ナカジマ</t>
    </rPh>
    <rPh sb="2" eb="3">
      <t>クチ</t>
    </rPh>
    <phoneticPr fontId="3"/>
  </si>
  <si>
    <t>市道</t>
    <rPh sb="0" eb="2">
      <t>シドウ</t>
    </rPh>
    <phoneticPr fontId="3"/>
  </si>
  <si>
    <t>側道の方へ</t>
    <rPh sb="0" eb="2">
      <t>ソクドウ</t>
    </rPh>
    <rPh sb="3" eb="4">
      <t>ホウ</t>
    </rPh>
    <phoneticPr fontId="3"/>
  </si>
  <si>
    <t>正面に、とりまさストアー</t>
    <rPh sb="0" eb="2">
      <t>ショウメン</t>
    </rPh>
    <phoneticPr fontId="3"/>
  </si>
  <si>
    <t>左車線を直進、R1の高架をくぐる</t>
    <rPh sb="0" eb="3">
      <t>ヒダリシャセン</t>
    </rPh>
    <rPh sb="4" eb="6">
      <t>チョクシン</t>
    </rPh>
    <rPh sb="10" eb="12">
      <t>コウカ</t>
    </rPh>
    <phoneticPr fontId="3"/>
  </si>
  <si>
    <t>奈良街道</t>
    <rPh sb="0" eb="2">
      <t>ナラ</t>
    </rPh>
    <rPh sb="2" eb="4">
      <t>カイドウ</t>
    </rPh>
    <phoneticPr fontId="3"/>
  </si>
  <si>
    <t>塩津　S</t>
    <rPh sb="0" eb="2">
      <t>シオツ</t>
    </rPh>
    <phoneticPr fontId="3"/>
  </si>
  <si>
    <t>R8</t>
    <phoneticPr fontId="3"/>
  </si>
  <si>
    <t>敦賀に向けて峠越え、交通量が多い注意</t>
  </si>
  <si>
    <t>↗R8　福井　越前市</t>
    <rPh sb="4" eb="6">
      <t>フクイ</t>
    </rPh>
    <rPh sb="7" eb="10">
      <t>エチゼンシ</t>
    </rPh>
    <phoneticPr fontId="3"/>
  </si>
  <si>
    <t>疋田　S</t>
    <rPh sb="0" eb="2">
      <t>ヒキタ</t>
    </rPh>
    <phoneticPr fontId="3"/>
  </si>
  <si>
    <t>Y字路</t>
    <phoneticPr fontId="3"/>
  </si>
  <si>
    <t>右↗の小河トンネルは自転車通行禁止</t>
    <rPh sb="3" eb="5">
      <t>オゴウ</t>
    </rPh>
    <rPh sb="10" eb="13">
      <t>ジテンシャ</t>
    </rPh>
    <rPh sb="13" eb="17">
      <t>ツウコウキンシ</t>
    </rPh>
    <phoneticPr fontId="3"/>
  </si>
  <si>
    <t>←R305 しおかぜライン</t>
    <phoneticPr fontId="3"/>
  </si>
  <si>
    <t>大比田　S</t>
    <rPh sb="0" eb="1">
      <t>ダイ</t>
    </rPh>
    <rPh sb="1" eb="2">
      <t>ヒ</t>
    </rPh>
    <rPh sb="2" eb="3">
      <t>タ</t>
    </rPh>
    <phoneticPr fontId="3"/>
  </si>
  <si>
    <t>K204</t>
    <phoneticPr fontId="3"/>
  </si>
  <si>
    <t>R305</t>
    <phoneticPr fontId="3"/>
  </si>
  <si>
    <t>←R305 越前海岸</t>
    <rPh sb="6" eb="10">
      <t>エチゼンカイガン</t>
    </rPh>
    <phoneticPr fontId="3"/>
  </si>
  <si>
    <t>PC4 フォトチェック
壁石浜公衆トイレ</t>
    <rPh sb="12" eb="13">
      <t>カベ</t>
    </rPh>
    <rPh sb="13" eb="15">
      <t>イシハマ</t>
    </rPh>
    <rPh sb="15" eb="17">
      <t>コウシュウ</t>
    </rPh>
    <phoneticPr fontId="3"/>
  </si>
  <si>
    <t>左側
折り返し</t>
    <rPh sb="0" eb="2">
      <t>ヒダリガワ</t>
    </rPh>
    <rPh sb="3" eb="4">
      <t>オ</t>
    </rPh>
    <rPh sb="5" eb="6">
      <t>カエ</t>
    </rPh>
    <phoneticPr fontId="3"/>
  </si>
  <si>
    <r>
      <t>道なり</t>
    </r>
    <r>
      <rPr>
        <sz val="12"/>
        <rFont val="ＭＳ Ｐゴシック"/>
        <family val="3"/>
        <charset val="128"/>
      </rPr>
      <t>↶</t>
    </r>
    <rPh sb="0" eb="1">
      <t>ミチ</t>
    </rPh>
    <phoneticPr fontId="3"/>
  </si>
  <si>
    <t>→しおかぜライン</t>
    <phoneticPr fontId="3"/>
  </si>
  <si>
    <t>小河　S　（Y字路）</t>
    <rPh sb="0" eb="2">
      <t>オゴウ</t>
    </rPh>
    <rPh sb="7" eb="9">
      <t>ジロ</t>
    </rPh>
    <phoneticPr fontId="3"/>
  </si>
  <si>
    <t>小河第２　S　（Y字路）</t>
    <rPh sb="0" eb="2">
      <t>オゴウ</t>
    </rPh>
    <rPh sb="2" eb="3">
      <t>ダイ</t>
    </rPh>
    <rPh sb="9" eb="11">
      <t>ジロ</t>
    </rPh>
    <phoneticPr fontId="3"/>
  </si>
  <si>
    <r>
      <t xml:space="preserve"> </t>
    </r>
    <r>
      <rPr>
        <sz val="12"/>
        <rFont val="游ゴシック"/>
        <family val="3"/>
        <charset val="128"/>
        <scheme val="minor"/>
      </rPr>
      <t>↱</t>
    </r>
    <r>
      <rPr>
        <sz val="9"/>
        <rFont val="游ゴシック"/>
        <family val="3"/>
        <charset val="128"/>
        <scheme val="minor"/>
      </rPr>
      <t>　R8　大津</t>
    </r>
    <rPh sb="6" eb="8">
      <t>オオツ</t>
    </rPh>
    <phoneticPr fontId="3"/>
  </si>
  <si>
    <t>R8↑　↑R161　右車線でR161へ</t>
    <rPh sb="10" eb="13">
      <t>ミギシャセン</t>
    </rPh>
    <phoneticPr fontId="3"/>
  </si>
  <si>
    <t>野口　S</t>
    <rPh sb="0" eb="2">
      <t>ノグチ</t>
    </rPh>
    <phoneticPr fontId="3"/>
  </si>
  <si>
    <t>BRM411近畿400km守口_大阪から琵琶湖400km</t>
    <rPh sb="6" eb="8">
      <t>キンキ</t>
    </rPh>
    <rPh sb="13" eb="15">
      <t>モリグチ</t>
    </rPh>
    <rPh sb="16" eb="18">
      <t>オオサカ</t>
    </rPh>
    <rPh sb="20" eb="23">
      <t>ビワコ</t>
    </rPh>
    <phoneticPr fontId="3"/>
  </si>
  <si>
    <t>レシート取得　通過時刻を自分で記入
参考タイム　</t>
    <rPh sb="4" eb="6">
      <t>シュトク</t>
    </rPh>
    <rPh sb="7" eb="9">
      <t>ツウカ</t>
    </rPh>
    <rPh sb="9" eb="11">
      <t>ジコク</t>
    </rPh>
    <rPh sb="12" eb="14">
      <t>ジブン</t>
    </rPh>
    <rPh sb="15" eb="17">
      <t>キニュウ</t>
    </rPh>
    <rPh sb="18" eb="20">
      <t>サンコウ</t>
    </rPh>
    <phoneticPr fontId="4"/>
  </si>
  <si>
    <t>レシート取得　通過時刻を自分で記入
参考タイム　</t>
    <rPh sb="4" eb="6">
      <t>シュトク</t>
    </rPh>
    <rPh sb="7" eb="9">
      <t>ツウカ</t>
    </rPh>
    <rPh sb="9" eb="11">
      <t>ジコク</t>
    </rPh>
    <rPh sb="12" eb="14">
      <t>ジブン</t>
    </rPh>
    <rPh sb="15" eb="17">
      <t>キニュウ</t>
    </rPh>
    <rPh sb="18" eb="20">
      <t>サンコウ</t>
    </rPh>
    <phoneticPr fontId="3"/>
  </si>
  <si>
    <t>フォトチェック　通過時刻を自分で記入
参考タイム　</t>
    <rPh sb="8" eb="10">
      <t>ツウカ</t>
    </rPh>
    <rPh sb="10" eb="12">
      <t>ジコク</t>
    </rPh>
    <rPh sb="13" eb="15">
      <t>ジブン</t>
    </rPh>
    <rPh sb="16" eb="18">
      <t>キニュウ</t>
    </rPh>
    <rPh sb="19" eb="21">
      <t>サンコウ</t>
    </rPh>
    <phoneticPr fontId="3"/>
  </si>
  <si>
    <t>フォトチェック　通過時刻を自分で記入
参考タイム</t>
    <rPh sb="8" eb="10">
      <t>ツウカ</t>
    </rPh>
    <rPh sb="10" eb="12">
      <t>ジコク</t>
    </rPh>
    <rPh sb="13" eb="15">
      <t>ジブン</t>
    </rPh>
    <rPh sb="16" eb="18">
      <t>キニュウ</t>
    </rPh>
    <rPh sb="19" eb="21">
      <t>サンコウ</t>
    </rPh>
    <phoneticPr fontId="3"/>
  </si>
  <si>
    <t>17:00 スタート基準
有人受け付け</t>
    <rPh sb="10" eb="12">
      <t>キジュン</t>
    </rPh>
    <rPh sb="13" eb="15">
      <t>ユウジン</t>
    </rPh>
    <rPh sb="15" eb="16">
      <t>ウ</t>
    </rPh>
    <rPh sb="17" eb="18">
      <t>ツ</t>
    </rPh>
    <phoneticPr fontId="3"/>
  </si>
  <si>
    <t>PC5 フォトチェック
メタセコイヤ並木道の景色</t>
    <phoneticPr fontId="3"/>
  </si>
  <si>
    <t>PC6 フォトチェック
舟木大橋からの景色</t>
    <phoneticPr fontId="3"/>
  </si>
  <si>
    <t>PC7　フォトチェック
UNBOUND（2025/4/11は店休日
　　　　　　　のため看板前で写真撮影）</t>
    <rPh sb="30" eb="33">
      <t>テンキュウビ</t>
    </rPh>
    <rPh sb="44" eb="47">
      <t>カンバンマエ</t>
    </rPh>
    <rPh sb="48" eb="50">
      <t>シャシン</t>
    </rPh>
    <rPh sb="50" eb="52">
      <t>サツエイ</t>
    </rPh>
    <phoneticPr fontId="3"/>
  </si>
  <si>
    <t>PC8　フォトチェック
白虹橋(はっこうばし)からの景色</t>
    <phoneticPr fontId="3"/>
  </si>
  <si>
    <t>↖　R8　敦賀市街　敦賀新港</t>
    <rPh sb="5" eb="7">
      <t>ツルガ</t>
    </rPh>
    <rPh sb="7" eb="9">
      <t>シガイ</t>
    </rPh>
    <rPh sb="10" eb="12">
      <t>ツルガ</t>
    </rPh>
    <rPh sb="12" eb="14">
      <t>シンコウ</t>
    </rPh>
    <phoneticPr fontId="3"/>
  </si>
  <si>
    <t>新港口　S</t>
    <rPh sb="0" eb="2">
      <t>シンミナト</t>
    </rPh>
    <rPh sb="2" eb="3">
      <t>クチ</t>
    </rPh>
    <phoneticPr fontId="3"/>
  </si>
  <si>
    <t>←　敦賀市街</t>
    <rPh sb="2" eb="6">
      <t>ツルガシガイ</t>
    </rPh>
    <phoneticPr fontId="3"/>
  </si>
  <si>
    <t>ver1.0.2</t>
    <phoneticPr fontId="3"/>
  </si>
  <si>
    <t>OPEN　翌10:00　　　　　
CLOSE　翌20:00
9:00から有人ゴール受け付け
9:00より早い到着はセブンイレブン守口京阪本通店
でレシート取得</t>
    <rPh sb="5" eb="6">
      <t>ヨク</t>
    </rPh>
    <rPh sb="23" eb="24">
      <t>ヨク</t>
    </rPh>
    <rPh sb="36" eb="38">
      <t>ユウジン</t>
    </rPh>
    <rPh sb="41" eb="42">
      <t>ウ</t>
    </rPh>
    <rPh sb="43" eb="44">
      <t>ツ</t>
    </rPh>
    <rPh sb="52" eb="53">
      <t>ハヤ</t>
    </rPh>
    <rPh sb="54" eb="56">
      <t>トウチャク</t>
    </rPh>
    <rPh sb="77" eb="79">
      <t>シュトク</t>
    </rPh>
    <phoneticPr fontId="4"/>
  </si>
  <si>
    <t>形状</t>
    <rPh sb="0" eb="2">
      <t>ケイジョウ</t>
    </rPh>
    <phoneticPr fontId="3"/>
  </si>
  <si>
    <t>T</t>
  </si>
  <si>
    <t>十</t>
  </si>
  <si>
    <t>Y</t>
  </si>
  <si>
    <t>ト</t>
  </si>
  <si>
    <t>┤</t>
  </si>
  <si>
    <t>╋</t>
  </si>
  <si>
    <t>┳ ┫</t>
  </si>
  <si>
    <t>╋ ┫</t>
  </si>
  <si>
    <t>┳ Y</t>
  </si>
  <si>
    <t>┳</t>
  </si>
  <si>
    <t>┫</t>
  </si>
  <si>
    <t>┣</t>
  </si>
  <si>
    <t>↱</t>
    <phoneticPr fontId="3"/>
  </si>
  <si>
    <t>↗</t>
    <phoneticPr fontId="3"/>
  </si>
  <si>
    <t>↶</t>
    <phoneticPr fontId="3"/>
  </si>
  <si>
    <t>↷</t>
    <phoneticPr fontId="3"/>
  </si>
  <si>
    <t>↖</t>
    <phoneticPr fontId="3"/>
  </si>
  <si>
    <t>↓</t>
    <phoneticPr fontId="3"/>
  </si>
  <si>
    <t>←</t>
    <phoneticPr fontId="3"/>
  </si>
  <si>
    <t>+</t>
    <phoneticPr fontId="3"/>
  </si>
  <si>
    <t>˧</t>
    <phoneticPr fontId="3"/>
  </si>
  <si>
    <t>Λ</t>
    <phoneticPr fontId="3"/>
  </si>
  <si>
    <t>γ</t>
    <phoneticPr fontId="3"/>
  </si>
  <si>
    <t>Г</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</si>
  <si>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</si>
  <si>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</si>
  <si>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</si>
  <si>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</si>
  <si>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</si>
  <si>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</si>
  <si>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</si>
  <si>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</si>
  <si>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</si>
  <si>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</si>
  <si>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</si>
  <si>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</si>
  <si>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</si>
  <si>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</si>
  <si>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</si>
  <si>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Y</t>
    <phoneticPr fontId="3"/>
  </si>
  <si>
    <t>ʎ</t>
    <phoneticPr fontId="3"/>
  </si>
  <si>
    <t>道なり</t>
    <rPh sb="0" eb="1">
      <t>ミチ</t>
    </rPh>
    <phoneticPr fontId="3"/>
  </si>
  <si>
    <t>┏</t>
    <phoneticPr fontId="3"/>
  </si>
  <si>
    <t>┓</t>
    <phoneticPr fontId="3"/>
  </si>
  <si>
    <t>╭</t>
    <phoneticPr fontId="3"/>
  </si>
  <si>
    <t>╮</t>
    <phoneticPr fontId="3"/>
  </si>
  <si>
    <t>信号</t>
    <rPh sb="0" eb="2">
      <t>シンゴウ</t>
    </rPh>
    <phoneticPr fontId="3"/>
  </si>
  <si>
    <t>S</t>
    <phoneticPr fontId="3"/>
  </si>
  <si>
    <t>太子橋</t>
    <rPh sb="0" eb="2">
      <t>タイシ</t>
    </rPh>
    <rPh sb="2" eb="3">
      <t>バシ</t>
    </rPh>
    <phoneticPr fontId="3"/>
  </si>
  <si>
    <t>山崎</t>
    <rPh sb="0" eb="2">
      <t>ヤマザキ</t>
    </rPh>
    <phoneticPr fontId="3"/>
  </si>
  <si>
    <t>大山崎</t>
    <rPh sb="0" eb="3">
      <t>オオヤマザキ</t>
    </rPh>
    <phoneticPr fontId="3"/>
  </si>
  <si>
    <t>北川顔</t>
    <rPh sb="0" eb="2">
      <t>キタガワ</t>
    </rPh>
    <rPh sb="2" eb="3">
      <t>カオ</t>
    </rPh>
    <phoneticPr fontId="3"/>
  </si>
  <si>
    <t>中島口</t>
    <rPh sb="0" eb="2">
      <t>ナカジマ</t>
    </rPh>
    <rPh sb="2" eb="3">
      <t>クチ</t>
    </rPh>
    <phoneticPr fontId="3"/>
  </si>
  <si>
    <t>観月橋南詰</t>
    <rPh sb="0" eb="3">
      <t>カンヅキバシ</t>
    </rPh>
    <rPh sb="3" eb="4">
      <t>ミナミ</t>
    </rPh>
    <rPh sb="4" eb="5">
      <t>ツ</t>
    </rPh>
    <phoneticPr fontId="3"/>
  </si>
  <si>
    <t>観月橋北詰</t>
    <rPh sb="0" eb="3">
      <t>カンヅキバシ</t>
    </rPh>
    <rPh sb="3" eb="4">
      <t>キタ</t>
    </rPh>
    <rPh sb="4" eb="5">
      <t>ツ</t>
    </rPh>
    <phoneticPr fontId="3"/>
  </si>
  <si>
    <t>小栗栖牛ヶ淵</t>
    <rPh sb="0" eb="1">
      <t>コ</t>
    </rPh>
    <rPh sb="1" eb="3">
      <t>クリス</t>
    </rPh>
    <rPh sb="3" eb="4">
      <t>ウシ</t>
    </rPh>
    <rPh sb="5" eb="6">
      <t>フチ</t>
    </rPh>
    <phoneticPr fontId="3"/>
  </si>
  <si>
    <t>醍醐和泉</t>
    <phoneticPr fontId="3"/>
  </si>
  <si>
    <t>大宅甲ノ辻町</t>
    <phoneticPr fontId="3"/>
  </si>
  <si>
    <t>ポイント後
進路</t>
    <rPh sb="4" eb="5">
      <t>ゴ</t>
    </rPh>
    <rPh sb="6" eb="8">
      <t>シンロ</t>
    </rPh>
    <phoneticPr fontId="3"/>
  </si>
  <si>
    <t>I</t>
    <phoneticPr fontId="3"/>
  </si>
  <si>
    <t>S</t>
    <phoneticPr fontId="3"/>
  </si>
  <si>
    <t>桃山西尾</t>
    <rPh sb="0" eb="2">
      <t>モモヤマ</t>
    </rPh>
    <rPh sb="2" eb="4">
      <t>ニシオ</t>
    </rPh>
    <phoneticPr fontId="3"/>
  </si>
  <si>
    <t>右カーブ後左折(餃子の王将過ぎて左折)</t>
    <rPh sb="0" eb="1">
      <t>ミギ</t>
    </rPh>
    <rPh sb="4" eb="5">
      <t>ゴ</t>
    </rPh>
    <rPh sb="5" eb="7">
      <t>サセツ</t>
    </rPh>
    <rPh sb="8" eb="10">
      <t>ギョウザ</t>
    </rPh>
    <rPh sb="11" eb="13">
      <t>オウショウ</t>
    </rPh>
    <rPh sb="13" eb="14">
      <t>ス</t>
    </rPh>
    <rPh sb="16" eb="18">
      <t>サセツ</t>
    </rPh>
    <phoneticPr fontId="3"/>
  </si>
  <si>
    <t>I</t>
  </si>
  <si>
    <t>右角にインドアゴルフ練習場OTEGOL24</t>
    <rPh sb="0" eb="1">
      <t>ミギ</t>
    </rPh>
    <rPh sb="1" eb="2">
      <t>カド</t>
    </rPh>
    <rPh sb="10" eb="13">
      <t>レンシュウジョウ</t>
    </rPh>
    <phoneticPr fontId="3"/>
  </si>
  <si>
    <t>ここから半時計回りで琵琶湖西側を北上</t>
    <rPh sb="4" eb="5">
      <t>ハン</t>
    </rPh>
    <rPh sb="5" eb="7">
      <t>トケイ</t>
    </rPh>
    <rPh sb="7" eb="8">
      <t>マワ</t>
    </rPh>
    <rPh sb="10" eb="13">
      <t>ビワコ</t>
    </rPh>
    <rPh sb="13" eb="15">
      <t>ニシガワ</t>
    </rPh>
    <rPh sb="16" eb="18">
      <t>ホクジョウ</t>
    </rPh>
    <phoneticPr fontId="3"/>
  </si>
  <si>
    <t>←敦賀津･高島 K558</t>
    <rPh sb="1" eb="3">
      <t>ツルガ</t>
    </rPh>
    <rPh sb="3" eb="4">
      <t>ツ</t>
    </rPh>
    <rPh sb="5" eb="7">
      <t>タカシマ</t>
    </rPh>
    <phoneticPr fontId="3"/>
  </si>
  <si>
    <t>馬場２丁目</t>
    <rPh sb="0" eb="2">
      <t>ババ</t>
    </rPh>
    <rPh sb="3" eb="5">
      <t>チョウメ</t>
    </rPh>
    <phoneticPr fontId="3"/>
  </si>
  <si>
    <t>逢坂一丁目</t>
    <rPh sb="0" eb="2">
      <t>オオサカ</t>
    </rPh>
    <rPh sb="2" eb="3">
      <t>ハジメ</t>
    </rPh>
    <rPh sb="3" eb="5">
      <t>チョウメ</t>
    </rPh>
    <phoneticPr fontId="3"/>
  </si>
  <si>
    <t>大津港口</t>
    <phoneticPr fontId="3"/>
  </si>
  <si>
    <t>琵琶湖大橋</t>
    <phoneticPr fontId="3"/>
  </si>
  <si>
    <t>琵琶湖大橋東詰</t>
    <rPh sb="5" eb="6">
      <t>アズマ</t>
    </rPh>
    <rPh sb="6" eb="7">
      <t>ヅメ</t>
    </rPh>
    <phoneticPr fontId="3"/>
  </si>
  <si>
    <r>
      <t xml:space="preserve">K55,K601,
K559,K26,
K52,K26,K2
</t>
    </r>
    <r>
      <rPr>
        <sz val="7"/>
        <rFont val="ＭＳ Ｐゴシック"/>
        <family val="3"/>
        <charset val="128"/>
      </rPr>
      <t>(さざなみ街道)</t>
    </r>
    <rPh sb="36" eb="38">
      <t>カイドウ</t>
    </rPh>
    <phoneticPr fontId="3"/>
  </si>
  <si>
    <t>K2
(さざなみ街道)</t>
    <rPh sb="8" eb="10">
      <t>カイドウ</t>
    </rPh>
    <phoneticPr fontId="3"/>
  </si>
  <si>
    <t>K242</t>
    <phoneticPr fontId="3"/>
  </si>
  <si>
    <t>セブンイレブン長浜バイオ大学前店手前を右折</t>
    <rPh sb="7" eb="9">
      <t>ナガハマ</t>
    </rPh>
    <rPh sb="12" eb="15">
      <t>ダイガクマエ</t>
    </rPh>
    <rPh sb="15" eb="16">
      <t>テン</t>
    </rPh>
    <rPh sb="16" eb="18">
      <t>テマエ</t>
    </rPh>
    <rPh sb="19" eb="21">
      <t>ウセツ</t>
    </rPh>
    <phoneticPr fontId="3"/>
  </si>
  <si>
    <t>K510</t>
    <phoneticPr fontId="3"/>
  </si>
  <si>
    <t>永久寺町</t>
    <rPh sb="0" eb="4">
      <t>エイキュウジチョウ</t>
    </rPh>
    <phoneticPr fontId="3"/>
  </si>
  <si>
    <t>K244</t>
    <phoneticPr fontId="3"/>
  </si>
  <si>
    <t>大野木</t>
    <rPh sb="0" eb="3">
      <t>オオノギ</t>
    </rPh>
    <phoneticPr fontId="3"/>
  </si>
  <si>
    <t>↗関ヶ原　R365</t>
    <rPh sb="1" eb="4">
      <t>セキガハラ</t>
    </rPh>
    <phoneticPr fontId="3"/>
  </si>
  <si>
    <t>R365</t>
    <phoneticPr fontId="3"/>
  </si>
  <si>
    <t>┻</t>
    <phoneticPr fontId="3"/>
  </si>
  <si>
    <t>市道</t>
    <rPh sb="0" eb="2">
      <t>シドウ</t>
    </rPh>
    <phoneticPr fontId="3"/>
  </si>
  <si>
    <t>陣場野(じんばの)</t>
    <rPh sb="0" eb="1">
      <t>ジン</t>
    </rPh>
    <rPh sb="1" eb="2">
      <t>バ</t>
    </rPh>
    <rPh sb="2" eb="3">
      <t>ノ</t>
    </rPh>
    <phoneticPr fontId="3"/>
  </si>
  <si>
    <r>
      <t xml:space="preserve">R21
</t>
    </r>
    <r>
      <rPr>
        <sz val="6"/>
        <rFont val="ＭＳ Ｐゴシック"/>
        <family val="3"/>
        <charset val="128"/>
      </rPr>
      <t>(関ヶ原バイパス)</t>
    </r>
    <rPh sb="5" eb="8">
      <t>セキガハラ</t>
    </rPh>
    <phoneticPr fontId="3"/>
  </si>
  <si>
    <t>野上北</t>
    <rPh sb="0" eb="3">
      <t>ノガミキタ</t>
    </rPh>
    <phoneticPr fontId="3"/>
  </si>
  <si>
    <t>←大垣（常時左折可）</t>
    <rPh sb="1" eb="3">
      <t>オオガキ</t>
    </rPh>
    <rPh sb="4" eb="6">
      <t>ジョウジ</t>
    </rPh>
    <rPh sb="6" eb="8">
      <t>サセツ</t>
    </rPh>
    <rPh sb="8" eb="9">
      <t>カ</t>
    </rPh>
    <phoneticPr fontId="3"/>
  </si>
  <si>
    <t>K53,K216</t>
    <phoneticPr fontId="3"/>
  </si>
  <si>
    <t>K216
(旧中山道)</t>
    <rPh sb="6" eb="7">
      <t>キュウ</t>
    </rPh>
    <rPh sb="7" eb="10">
      <t>ナカセンドウ</t>
    </rPh>
    <phoneticPr fontId="3"/>
  </si>
  <si>
    <t>左車線からそのまま左折</t>
    <rPh sb="0" eb="1">
      <t>ヒダリ</t>
    </rPh>
    <rPh sb="1" eb="3">
      <t>シャセン</t>
    </rPh>
    <rPh sb="9" eb="11">
      <t>サセツ</t>
    </rPh>
    <phoneticPr fontId="3"/>
  </si>
  <si>
    <t>R417</t>
    <phoneticPr fontId="3"/>
  </si>
  <si>
    <t>杭瀬川渡る</t>
    <rPh sb="0" eb="3">
      <t>クイセガワ</t>
    </rPh>
    <rPh sb="3" eb="4">
      <t>ワタ</t>
    </rPh>
    <phoneticPr fontId="3"/>
  </si>
  <si>
    <t>赤坂大橋西</t>
    <rPh sb="0" eb="4">
      <t>アカサカオオハシ</t>
    </rPh>
    <rPh sb="4" eb="5">
      <t>ニシ</t>
    </rPh>
    <phoneticPr fontId="3"/>
  </si>
  <si>
    <t>赤坂新町２</t>
    <rPh sb="0" eb="2">
      <t>アカサカ</t>
    </rPh>
    <rPh sb="2" eb="3">
      <t>シン</t>
    </rPh>
    <rPh sb="3" eb="4">
      <t>マチ</t>
    </rPh>
    <phoneticPr fontId="3"/>
  </si>
  <si>
    <t>道なり右カーブ</t>
    <rPh sb="0" eb="1">
      <t>ミチ</t>
    </rPh>
    <rPh sb="3" eb="4">
      <t>ミギ</t>
    </rPh>
    <phoneticPr fontId="3"/>
  </si>
  <si>
    <t>K230
(旧中山道)</t>
    <rPh sb="6" eb="7">
      <t>キュウ</t>
    </rPh>
    <rPh sb="7" eb="10">
      <t>ナカセンドウ</t>
    </rPh>
    <phoneticPr fontId="3"/>
  </si>
  <si>
    <t>K230,K212,
K156
(旧中山道)</t>
    <rPh sb="17" eb="18">
      <t>キュウ</t>
    </rPh>
    <rPh sb="18" eb="21">
      <t>ナカセンドウ</t>
    </rPh>
    <phoneticPr fontId="3"/>
  </si>
  <si>
    <t>別府北</t>
    <rPh sb="0" eb="3">
      <t>ベップキタ</t>
    </rPh>
    <phoneticPr fontId="3"/>
  </si>
  <si>
    <t>K23</t>
    <phoneticPr fontId="3"/>
  </si>
  <si>
    <t>R157</t>
    <phoneticPr fontId="3"/>
  </si>
  <si>
    <t>木知原</t>
    <rPh sb="0" eb="3">
      <t>キチハラ</t>
    </rPh>
    <phoneticPr fontId="3"/>
  </si>
  <si>
    <t>K40</t>
    <phoneticPr fontId="3"/>
  </si>
  <si>
    <t>○</t>
    <phoneticPr fontId="3"/>
  </si>
  <si>
    <t>←国道303号　K40</t>
    <rPh sb="1" eb="3">
      <t>コクドウ</t>
    </rPh>
    <rPh sb="6" eb="7">
      <t>ゴウ</t>
    </rPh>
    <phoneticPr fontId="3"/>
  </si>
  <si>
    <t>乙原</t>
    <rPh sb="0" eb="2">
      <t>オツハラ</t>
    </rPh>
    <phoneticPr fontId="3"/>
  </si>
  <si>
    <t>K117</t>
    <phoneticPr fontId="3"/>
  </si>
  <si>
    <t>五つ辻</t>
    <rPh sb="0" eb="1">
      <t>イツ</t>
    </rPh>
    <rPh sb="2" eb="3">
      <t>ツジ</t>
    </rPh>
    <phoneticPr fontId="3"/>
  </si>
  <si>
    <t>R476に合流</t>
    <rPh sb="5" eb="7">
      <t>ゴウリュウ</t>
    </rPh>
    <phoneticPr fontId="3"/>
  </si>
  <si>
    <t>R476</t>
    <phoneticPr fontId="3"/>
  </si>
  <si>
    <t>R158</t>
    <phoneticPr fontId="3"/>
  </si>
  <si>
    <t>K171</t>
    <phoneticPr fontId="3"/>
  </si>
  <si>
    <t>大野市　七板の看板あり</t>
    <rPh sb="0" eb="3">
      <t>オオノシ</t>
    </rPh>
    <rPh sb="4" eb="6">
      <t>ナナイタ</t>
    </rPh>
    <rPh sb="7" eb="9">
      <t>カンバン</t>
    </rPh>
    <phoneticPr fontId="3"/>
  </si>
  <si>
    <t>K170</t>
    <phoneticPr fontId="3"/>
  </si>
  <si>
    <t>下荒井</t>
    <rPh sb="0" eb="1">
      <t>シモ</t>
    </rPh>
    <rPh sb="1" eb="3">
      <t>アライ</t>
    </rPh>
    <phoneticPr fontId="3"/>
  </si>
  <si>
    <t>大渡</t>
    <rPh sb="0" eb="2">
      <t>オオワタリ</t>
    </rPh>
    <phoneticPr fontId="3"/>
  </si>
  <si>
    <t>K17</t>
    <phoneticPr fontId="3"/>
  </si>
  <si>
    <t>R416</t>
    <phoneticPr fontId="3"/>
  </si>
  <si>
    <t>←福井･永平寺　R416</t>
    <rPh sb="1" eb="3">
      <t>フクイ</t>
    </rPh>
    <rPh sb="4" eb="7">
      <t>エイヘイジ</t>
    </rPh>
    <phoneticPr fontId="3"/>
  </si>
  <si>
    <t>伊波</t>
    <rPh sb="0" eb="2">
      <t>イバ</t>
    </rPh>
    <phoneticPr fontId="3"/>
  </si>
  <si>
    <t>堀名</t>
    <rPh sb="0" eb="1">
      <t>ホリ</t>
    </rPh>
    <rPh sb="1" eb="2">
      <t>ナ</t>
    </rPh>
    <phoneticPr fontId="3"/>
  </si>
  <si>
    <t>上九米田</t>
    <rPh sb="0" eb="1">
      <t>ウエ</t>
    </rPh>
    <rPh sb="1" eb="2">
      <t>キュウ</t>
    </rPh>
    <rPh sb="2" eb="4">
      <t>ヨネダ</t>
    </rPh>
    <phoneticPr fontId="3"/>
  </si>
  <si>
    <t>R305,
漁火街道</t>
    <rPh sb="6" eb="8">
      <t>イサリビ</t>
    </rPh>
    <rPh sb="8" eb="10">
      <t>カイドウ</t>
    </rPh>
    <phoneticPr fontId="3"/>
  </si>
  <si>
    <t>漁火街道,
R305</t>
    <rPh sb="0" eb="2">
      <t>イサリビ</t>
    </rPh>
    <rPh sb="2" eb="4">
      <t>カイドウ</t>
    </rPh>
    <phoneticPr fontId="3"/>
  </si>
  <si>
    <t>PC8
ファミリーマート越前くりや店</t>
    <rPh sb="12" eb="14">
      <t>エチゼン</t>
    </rPh>
    <rPh sb="17" eb="18">
      <t>テン</t>
    </rPh>
    <phoneticPr fontId="3"/>
  </si>
  <si>
    <t>しおかぜライン→　敦賀→</t>
    <rPh sb="9" eb="11">
      <t>ツルガ</t>
    </rPh>
    <phoneticPr fontId="3"/>
  </si>
  <si>
    <t>K204</t>
    <phoneticPr fontId="3"/>
  </si>
  <si>
    <t>大比田</t>
    <rPh sb="0" eb="1">
      <t>ダイ</t>
    </rPh>
    <rPh sb="1" eb="2">
      <t>ヒ</t>
    </rPh>
    <rPh sb="2" eb="3">
      <t>タ</t>
    </rPh>
    <phoneticPr fontId="3"/>
  </si>
  <si>
    <t>小河</t>
    <rPh sb="0" eb="2">
      <t>オゴウ</t>
    </rPh>
    <phoneticPr fontId="3"/>
  </si>
  <si>
    <t>小河第２</t>
    <rPh sb="0" eb="2">
      <t>オゴウ</t>
    </rPh>
    <rPh sb="2" eb="3">
      <t>ダイ</t>
    </rPh>
    <phoneticPr fontId="3"/>
  </si>
  <si>
    <t>R8↑　↑R161　左車線でR8へ</t>
    <rPh sb="10" eb="11">
      <t>ヒダリ</t>
    </rPh>
    <rPh sb="11" eb="13">
      <t>シャセン</t>
    </rPh>
    <phoneticPr fontId="3"/>
  </si>
  <si>
    <t xml:space="preserve">右側
</t>
    <rPh sb="0" eb="2">
      <t>ミギガワ</t>
    </rPh>
    <phoneticPr fontId="3"/>
  </si>
  <si>
    <t>⇒</t>
    <phoneticPr fontId="3"/>
  </si>
  <si>
    <t>K286</t>
    <phoneticPr fontId="3"/>
  </si>
  <si>
    <t>永原</t>
    <rPh sb="0" eb="2">
      <t>ナガハラ</t>
    </rPh>
    <phoneticPr fontId="3"/>
  </si>
  <si>
    <t>野口</t>
    <rPh sb="0" eb="2">
      <t>ノグチ</t>
    </rPh>
    <phoneticPr fontId="3"/>
  </si>
  <si>
    <t>新港口</t>
    <rPh sb="0" eb="2">
      <t>シンミナト</t>
    </rPh>
    <rPh sb="2" eb="3">
      <t>クチ</t>
    </rPh>
    <phoneticPr fontId="3"/>
  </si>
  <si>
    <t>疋田</t>
    <rPh sb="0" eb="2">
      <t>ヒキタ</t>
    </rPh>
    <phoneticPr fontId="3"/>
  </si>
  <si>
    <t>K54,K333
(風車街道)</t>
    <rPh sb="10" eb="12">
      <t>フウシャ</t>
    </rPh>
    <rPh sb="12" eb="14">
      <t>カイドウ</t>
    </rPh>
    <phoneticPr fontId="3"/>
  </si>
  <si>
    <t>K558</t>
    <phoneticPr fontId="3"/>
  </si>
  <si>
    <t>木津</t>
    <rPh sb="0" eb="2">
      <t>キズ</t>
    </rPh>
    <phoneticPr fontId="3"/>
  </si>
  <si>
    <t>K307</t>
    <phoneticPr fontId="3"/>
  </si>
  <si>
    <t>R161へ合流</t>
    <rPh sb="5" eb="7">
      <t>ゴウリュウ</t>
    </rPh>
    <phoneticPr fontId="3"/>
  </si>
  <si>
    <t>R161,K558</t>
    <phoneticPr fontId="3"/>
  </si>
  <si>
    <t>K601</t>
    <phoneticPr fontId="3"/>
  </si>
  <si>
    <t>におの浜二丁目</t>
    <phoneticPr fontId="3"/>
  </si>
  <si>
    <t>宇治橋東詰</t>
    <rPh sb="0" eb="3">
      <t>ウジハシ</t>
    </rPh>
    <rPh sb="3" eb="4">
      <t>ヒガシ</t>
    </rPh>
    <rPh sb="4" eb="5">
      <t>ヅメ</t>
    </rPh>
    <phoneticPr fontId="3"/>
  </si>
  <si>
    <t>中島口</t>
    <rPh sb="0" eb="3">
      <t>ナカジマグチ</t>
    </rPh>
    <phoneticPr fontId="3"/>
  </si>
  <si>
    <t>太子橋</t>
    <rPh sb="0" eb="3">
      <t>タイシバシ</t>
    </rPh>
    <phoneticPr fontId="3"/>
  </si>
  <si>
    <t>PC9
上沓掛(かみくつかけ)バス停</t>
    <rPh sb="4" eb="5">
      <t>ウエ</t>
    </rPh>
    <rPh sb="5" eb="7">
      <t>クツカケ</t>
    </rPh>
    <rPh sb="17" eb="18">
      <t>テイ</t>
    </rPh>
    <phoneticPr fontId="3"/>
  </si>
  <si>
    <t>ゴール
セブンイレブン守口京阪本通店</t>
    <rPh sb="11" eb="13">
      <t>モリグチ</t>
    </rPh>
    <rPh sb="13" eb="15">
      <t>ケイハン</t>
    </rPh>
    <rPh sb="15" eb="16">
      <t>ホン</t>
    </rPh>
    <rPh sb="16" eb="17">
      <t>トオ</t>
    </rPh>
    <rPh sb="17" eb="18">
      <t>テン</t>
    </rPh>
    <phoneticPr fontId="3"/>
  </si>
  <si>
    <t>PC1
セブンイレブン 阪急大山崎駅前店
or阪急大山崎駅</t>
    <rPh sb="12" eb="14">
      <t>ハンキュウ</t>
    </rPh>
    <rPh sb="14" eb="17">
      <t>オオヤマザキ</t>
    </rPh>
    <rPh sb="17" eb="19">
      <t>エキマエ</t>
    </rPh>
    <rPh sb="23" eb="25">
      <t>ハンキュウ</t>
    </rPh>
    <rPh sb="25" eb="28">
      <t>オオヤマザキ</t>
    </rPh>
    <rPh sb="28" eb="29">
      <t>エキ</t>
    </rPh>
    <phoneticPr fontId="3"/>
  </si>
  <si>
    <t>BRM1009近畿1000km守口_ちょっと乗鞍のぼってくる</t>
    <rPh sb="7" eb="9">
      <t>キンキ</t>
    </rPh>
    <rPh sb="15" eb="17">
      <t>モリグチ</t>
    </rPh>
    <rPh sb="22" eb="24">
      <t>ノリクラ</t>
    </rPh>
    <phoneticPr fontId="3"/>
  </si>
  <si>
    <t>18:00 スタート基準
有人受け付け</t>
    <rPh sb="10" eb="12">
      <t>キジュン</t>
    </rPh>
    <rPh sb="13" eb="15">
      <t>ユウジン</t>
    </rPh>
    <rPh sb="15" eb="16">
      <t>ウ</t>
    </rPh>
    <rPh sb="17" eb="18">
      <t>ツ</t>
    </rPh>
    <phoneticPr fontId="3"/>
  </si>
  <si>
    <t>PC2
ミニストップ瑞穂只越店</t>
    <rPh sb="10" eb="12">
      <t>ミズホ</t>
    </rPh>
    <rPh sb="12" eb="13">
      <t>タダ</t>
    </rPh>
    <rPh sb="13" eb="14">
      <t>コシ</t>
    </rPh>
    <rPh sb="14" eb="15">
      <t>テン</t>
    </rPh>
    <phoneticPr fontId="3"/>
  </si>
  <si>
    <t>K23</t>
    <phoneticPr fontId="3"/>
  </si>
  <si>
    <t>上真桑北畑</t>
    <rPh sb="0" eb="1">
      <t>ウエ</t>
    </rPh>
    <rPh sb="1" eb="2">
      <t>シン</t>
    </rPh>
    <rPh sb="2" eb="3">
      <t>クワ</t>
    </rPh>
    <rPh sb="3" eb="4">
      <t>キタ</t>
    </rPh>
    <rPh sb="4" eb="5">
      <t>ハタ</t>
    </rPh>
    <phoneticPr fontId="3"/>
  </si>
  <si>
    <t xml:space="preserve">左側
</t>
    <rPh sb="0" eb="2">
      <t>ヒダリガワ</t>
    </rPh>
    <phoneticPr fontId="3"/>
  </si>
  <si>
    <t>R303</t>
    <phoneticPr fontId="3"/>
  </si>
  <si>
    <t>三橋南</t>
    <rPh sb="0" eb="2">
      <t>ミツハシ</t>
    </rPh>
    <rPh sb="2" eb="3">
      <t>ミナミ</t>
    </rPh>
    <phoneticPr fontId="3"/>
  </si>
  <si>
    <t>PC3
冠山トンネル</t>
    <rPh sb="4" eb="6">
      <t>カンムリヤマ</t>
    </rPh>
    <phoneticPr fontId="3"/>
  </si>
  <si>
    <t>谷汲山大橋→　　高架道路へ</t>
    <rPh sb="0" eb="1">
      <t>タニ</t>
    </rPh>
    <rPh sb="1" eb="2">
      <t>ク</t>
    </rPh>
    <rPh sb="2" eb="3">
      <t>ヤマ</t>
    </rPh>
    <rPh sb="3" eb="5">
      <t>オオハシ</t>
    </rPh>
    <rPh sb="8" eb="10">
      <t>コウカ</t>
    </rPh>
    <rPh sb="10" eb="12">
      <t>ドウロ</t>
    </rPh>
    <phoneticPr fontId="3"/>
  </si>
  <si>
    <r>
      <t xml:space="preserve">この後、トンネルの非常に多い区間となります。
昼間でも前後灯火、へルメット灯を必ず点灯さ
せて通行ください。
</t>
    </r>
    <r>
      <rPr>
        <b/>
        <sz val="9"/>
        <rFont val="游ゴシック"/>
        <family val="3"/>
        <charset val="128"/>
        <scheme val="minor"/>
      </rPr>
      <t>(198.2km地点に道の駅｢星のふる里ふじはし｣あり)</t>
    </r>
    <rPh sb="2" eb="3">
      <t>アト</t>
    </rPh>
    <rPh sb="9" eb="11">
      <t>ヒジョウ</t>
    </rPh>
    <rPh sb="12" eb="13">
      <t>オオ</t>
    </rPh>
    <rPh sb="14" eb="16">
      <t>クカン</t>
    </rPh>
    <rPh sb="23" eb="25">
      <t>ヒルマ</t>
    </rPh>
    <rPh sb="27" eb="29">
      <t>ゼンゴ</t>
    </rPh>
    <rPh sb="29" eb="31">
      <t>トウカ</t>
    </rPh>
    <rPh sb="37" eb="38">
      <t>トウ</t>
    </rPh>
    <rPh sb="39" eb="40">
      <t>カナラ</t>
    </rPh>
    <rPh sb="41" eb="43">
      <t>テントウ</t>
    </rPh>
    <rPh sb="47" eb="49">
      <t>ツウコウ</t>
    </rPh>
    <rPh sb="63" eb="65">
      <t>チテン</t>
    </rPh>
    <rPh sb="66" eb="67">
      <t>ミチ</t>
    </rPh>
    <rPh sb="68" eb="69">
      <t>エキ</t>
    </rPh>
    <rPh sb="70" eb="71">
      <t>ホシ</t>
    </rPh>
    <rPh sb="74" eb="75">
      <t>サト</t>
    </rPh>
    <phoneticPr fontId="3"/>
  </si>
  <si>
    <t>R303</t>
    <phoneticPr fontId="3"/>
  </si>
  <si>
    <t xml:space="preserve">正面
</t>
    <rPh sb="0" eb="2">
      <t>ショウメン</t>
    </rPh>
    <phoneticPr fontId="3"/>
  </si>
  <si>
    <t>ロータリー</t>
    <phoneticPr fontId="3"/>
  </si>
  <si>
    <t>PC4
道の駅「越前おおの 荒島の郷」</t>
    <rPh sb="4" eb="5">
      <t>ミチ</t>
    </rPh>
    <rPh sb="6" eb="7">
      <t>エキ</t>
    </rPh>
    <phoneticPr fontId="3"/>
  </si>
  <si>
    <t>中休</t>
    <rPh sb="0" eb="2">
      <t>ナカヤス</t>
    </rPh>
    <phoneticPr fontId="3"/>
  </si>
  <si>
    <t>踏切渡ってから左折</t>
    <rPh sb="0" eb="2">
      <t>フミキリ</t>
    </rPh>
    <rPh sb="2" eb="3">
      <t>ワタ</t>
    </rPh>
    <rPh sb="7" eb="9">
      <t>サセツ</t>
    </rPh>
    <phoneticPr fontId="3"/>
  </si>
  <si>
    <t>K17</t>
    <phoneticPr fontId="3"/>
  </si>
  <si>
    <t>市荒川大橋北詰</t>
    <rPh sb="0" eb="1">
      <t>シ</t>
    </rPh>
    <rPh sb="1" eb="3">
      <t>アラカワ</t>
    </rPh>
    <rPh sb="3" eb="5">
      <t>オオハシ</t>
    </rPh>
    <rPh sb="5" eb="6">
      <t>キタ</t>
    </rPh>
    <rPh sb="6" eb="7">
      <t>ヅ</t>
    </rPh>
    <phoneticPr fontId="3"/>
  </si>
  <si>
    <t>R364</t>
    <phoneticPr fontId="3"/>
  </si>
  <si>
    <t>→R364･加賀･龍ヶ鼻ダム</t>
    <rPh sb="6" eb="8">
      <t>カガ</t>
    </rPh>
    <rPh sb="9" eb="10">
      <t>リュウ</t>
    </rPh>
    <rPh sb="11" eb="12">
      <t>ハナ</t>
    </rPh>
    <phoneticPr fontId="3"/>
  </si>
  <si>
    <t>PC5
我谷(わがたに)ダム</t>
    <rPh sb="4" eb="6">
      <t>ワガタニ</t>
    </rPh>
    <phoneticPr fontId="3"/>
  </si>
  <si>
    <t>加賀市山中温泉我谷町</t>
    <rPh sb="0" eb="3">
      <t>カガシ</t>
    </rPh>
    <rPh sb="3" eb="5">
      <t>ヤマナカ</t>
    </rPh>
    <rPh sb="5" eb="7">
      <t>オンセン</t>
    </rPh>
    <rPh sb="7" eb="9">
      <t>ワガタニ</t>
    </rPh>
    <rPh sb="9" eb="10">
      <t>マチ</t>
    </rPh>
    <phoneticPr fontId="3"/>
  </si>
  <si>
    <t>こおろぎ町</t>
    <rPh sb="4" eb="5">
      <t>マチ</t>
    </rPh>
    <phoneticPr fontId="3"/>
  </si>
  <si>
    <t>K39</t>
    <phoneticPr fontId="3"/>
  </si>
  <si>
    <t>富士見町</t>
    <rPh sb="0" eb="4">
      <t>フジミチョウ</t>
    </rPh>
    <phoneticPr fontId="3"/>
  </si>
  <si>
    <t>森町東</t>
    <rPh sb="0" eb="2">
      <t>モリマチ</t>
    </rPh>
    <rPh sb="2" eb="3">
      <t>ヒガシ</t>
    </rPh>
    <phoneticPr fontId="3"/>
  </si>
  <si>
    <t>→粟津温泉･那谷寺･K11</t>
    <rPh sb="1" eb="5">
      <t>アワズオンセン</t>
    </rPh>
    <rPh sb="6" eb="9">
      <t>ナタデラ</t>
    </rPh>
    <phoneticPr fontId="3"/>
  </si>
  <si>
    <t>粟津温泉北</t>
    <rPh sb="0" eb="2">
      <t>アワヅ</t>
    </rPh>
    <rPh sb="2" eb="4">
      <t>オンセン</t>
    </rPh>
    <rPh sb="4" eb="5">
      <t>キタ</t>
    </rPh>
    <phoneticPr fontId="3"/>
  </si>
  <si>
    <t>粟津温泉中</t>
    <rPh sb="0" eb="2">
      <t>アワヅ</t>
    </rPh>
    <rPh sb="2" eb="4">
      <t>オンセン</t>
    </rPh>
    <rPh sb="4" eb="5">
      <t>ナカ</t>
    </rPh>
    <phoneticPr fontId="3"/>
  </si>
  <si>
    <t>K11</t>
    <phoneticPr fontId="3"/>
  </si>
  <si>
    <t>→赤瀬ダム　交差点にローソン粟津温泉店あり</t>
    <rPh sb="1" eb="3">
      <t>アカセ</t>
    </rPh>
    <rPh sb="6" eb="9">
      <t>コウサテン</t>
    </rPh>
    <rPh sb="14" eb="16">
      <t>アワヅ</t>
    </rPh>
    <rPh sb="16" eb="19">
      <t>オンセンテン</t>
    </rPh>
    <phoneticPr fontId="3"/>
  </si>
  <si>
    <t>K163</t>
    <phoneticPr fontId="3"/>
  </si>
  <si>
    <t>K165</t>
    <phoneticPr fontId="3"/>
  </si>
  <si>
    <t>├</t>
    <phoneticPr fontId="48"/>
  </si>
  <si>
    <t>┼</t>
    <phoneticPr fontId="48"/>
  </si>
  <si>
    <t>U</t>
    <phoneticPr fontId="3"/>
  </si>
  <si>
    <t>П</t>
    <phoneticPr fontId="3"/>
  </si>
  <si>
    <t>K111</t>
    <phoneticPr fontId="3"/>
  </si>
  <si>
    <t>花坂北</t>
    <rPh sb="0" eb="2">
      <t>ハナサカ</t>
    </rPh>
    <rPh sb="2" eb="3">
      <t>キタ</t>
    </rPh>
    <phoneticPr fontId="3"/>
  </si>
  <si>
    <t>→K22･金沢･能美</t>
    <rPh sb="5" eb="7">
      <t>カナザワ</t>
    </rPh>
    <rPh sb="8" eb="10">
      <t>ノウミ</t>
    </rPh>
    <phoneticPr fontId="3"/>
  </si>
  <si>
    <t>八幡温泉東</t>
    <rPh sb="0" eb="2">
      <t>ヤハタ</t>
    </rPh>
    <rPh sb="2" eb="4">
      <t>オンセン</t>
    </rPh>
    <rPh sb="4" eb="5">
      <t>ヒガシ</t>
    </rPh>
    <phoneticPr fontId="3"/>
  </si>
  <si>
    <t>K22</t>
    <phoneticPr fontId="3"/>
  </si>
  <si>
    <t>新庄</t>
    <rPh sb="0" eb="2">
      <t>シンジョウ</t>
    </rPh>
    <phoneticPr fontId="3"/>
  </si>
  <si>
    <t>←K179･野々市市街</t>
    <rPh sb="6" eb="9">
      <t>ノノイチ</t>
    </rPh>
    <rPh sb="9" eb="11">
      <t>シガイ</t>
    </rPh>
    <phoneticPr fontId="3"/>
  </si>
  <si>
    <t>野々市</t>
    <rPh sb="0" eb="1">
      <t>ノ</t>
    </rPh>
    <rPh sb="2" eb="3">
      <t>シ</t>
    </rPh>
    <phoneticPr fontId="3"/>
  </si>
  <si>
    <t>K179</t>
    <phoneticPr fontId="3"/>
  </si>
  <si>
    <t>→R157･金沢市街･兼六園</t>
    <rPh sb="6" eb="8">
      <t>カナザワ</t>
    </rPh>
    <rPh sb="8" eb="10">
      <t>シガイ</t>
    </rPh>
    <rPh sb="11" eb="14">
      <t>ケンロクエン</t>
    </rPh>
    <phoneticPr fontId="3"/>
  </si>
  <si>
    <t>横川</t>
    <rPh sb="0" eb="2">
      <t>ヨコカワ</t>
    </rPh>
    <phoneticPr fontId="3"/>
  </si>
  <si>
    <t>K146</t>
    <phoneticPr fontId="3"/>
  </si>
  <si>
    <t>元車</t>
    <rPh sb="0" eb="2">
      <t>モトグルマ</t>
    </rPh>
    <phoneticPr fontId="3"/>
  </si>
  <si>
    <t>　　R8･示野</t>
    <rPh sb="5" eb="6">
      <t>シメ</t>
    </rPh>
    <rPh sb="6" eb="7">
      <t>ノ</t>
    </rPh>
    <phoneticPr fontId="3"/>
  </si>
  <si>
    <t>中央通り
K196</t>
    <rPh sb="0" eb="2">
      <t>チュウオウ</t>
    </rPh>
    <rPh sb="2" eb="3">
      <t>トオ</t>
    </rPh>
    <phoneticPr fontId="3"/>
  </si>
  <si>
    <t>示野中町</t>
    <rPh sb="2" eb="4">
      <t>ナカマチ</t>
    </rPh>
    <phoneticPr fontId="3"/>
  </si>
  <si>
    <t>R8</t>
    <phoneticPr fontId="3"/>
  </si>
  <si>
    <t>高架くぐって2段階右折</t>
    <rPh sb="0" eb="2">
      <t>コウカ</t>
    </rPh>
    <rPh sb="7" eb="9">
      <t>ダンカイ</t>
    </rPh>
    <rPh sb="9" eb="11">
      <t>ウセツ</t>
    </rPh>
    <phoneticPr fontId="3"/>
  </si>
  <si>
    <t>PC6
金沢ゆめのゆ</t>
    <rPh sb="4" eb="6">
      <t>カナザワ</t>
    </rPh>
    <phoneticPr fontId="3"/>
  </si>
  <si>
    <t>藤江</t>
    <rPh sb="0" eb="2">
      <t>フジエ</t>
    </rPh>
    <phoneticPr fontId="3"/>
  </si>
  <si>
    <t>二口町</t>
    <rPh sb="0" eb="3">
      <t>フタクチマチ</t>
    </rPh>
    <phoneticPr fontId="3"/>
  </si>
  <si>
    <t>直進･高架道路は自転車通行禁止</t>
    <rPh sb="0" eb="2">
      <t>チョクシン</t>
    </rPh>
    <rPh sb="3" eb="5">
      <t>コウカ</t>
    </rPh>
    <rPh sb="5" eb="7">
      <t>ドウロ</t>
    </rPh>
    <rPh sb="8" eb="11">
      <t>ジテンシャ</t>
    </rPh>
    <rPh sb="11" eb="15">
      <t>ツウコウキンシ</t>
    </rPh>
    <phoneticPr fontId="3"/>
  </si>
  <si>
    <t>七ツ屋北</t>
    <rPh sb="0" eb="1">
      <t>ナナ</t>
    </rPh>
    <rPh sb="2" eb="3">
      <t>ヤ</t>
    </rPh>
    <rPh sb="3" eb="4">
      <t>キタ</t>
    </rPh>
    <phoneticPr fontId="3"/>
  </si>
  <si>
    <t>元の道に合流</t>
    <rPh sb="0" eb="1">
      <t>モト</t>
    </rPh>
    <rPh sb="2" eb="3">
      <t>ミチ</t>
    </rPh>
    <rPh sb="4" eb="6">
      <t>ゴウリュウ</t>
    </rPh>
    <phoneticPr fontId="3"/>
  </si>
  <si>
    <t>信号なし、2段階右折</t>
    <rPh sb="0" eb="2">
      <t>シンゴウ</t>
    </rPh>
    <rPh sb="6" eb="8">
      <t>ダンカイ</t>
    </rPh>
    <rPh sb="8" eb="10">
      <t>ウセツ</t>
    </rPh>
    <phoneticPr fontId="3"/>
  </si>
  <si>
    <t>R359</t>
    <phoneticPr fontId="3"/>
  </si>
  <si>
    <t>森本</t>
    <rPh sb="0" eb="2">
      <t>モリモト</t>
    </rPh>
    <phoneticPr fontId="3"/>
  </si>
  <si>
    <t>宮野町</t>
    <rPh sb="0" eb="2">
      <t>ミヤノ</t>
    </rPh>
    <rPh sb="2" eb="3">
      <t>マチ</t>
    </rPh>
    <phoneticPr fontId="3"/>
  </si>
  <si>
    <t>高道</t>
    <rPh sb="0" eb="2">
      <t>タカミチ</t>
    </rPh>
    <phoneticPr fontId="3"/>
  </si>
  <si>
    <t>外輪野</t>
    <rPh sb="0" eb="2">
      <t>ガイリン</t>
    </rPh>
    <rPh sb="2" eb="3">
      <t>ノ</t>
    </rPh>
    <phoneticPr fontId="3"/>
  </si>
  <si>
    <t>K59、K220</t>
    <phoneticPr fontId="3"/>
  </si>
  <si>
    <t>千里</t>
    <rPh sb="0" eb="2">
      <t>センリ</t>
    </rPh>
    <phoneticPr fontId="3"/>
  </si>
  <si>
    <t>K344</t>
    <phoneticPr fontId="3"/>
  </si>
  <si>
    <t>K344、K25</t>
    <phoneticPr fontId="3"/>
  </si>
  <si>
    <t>坂のまち大橋</t>
    <rPh sb="0" eb="1">
      <t>サカ</t>
    </rPh>
    <rPh sb="4" eb="6">
      <t>オオハシ</t>
    </rPh>
    <phoneticPr fontId="3"/>
  </si>
  <si>
    <t>K199</t>
    <phoneticPr fontId="3"/>
  </si>
  <si>
    <t>K197、K341</t>
    <phoneticPr fontId="3"/>
  </si>
  <si>
    <t>K341、K25</t>
    <phoneticPr fontId="3"/>
  </si>
  <si>
    <t>R41</t>
    <phoneticPr fontId="3"/>
  </si>
  <si>
    <t>R41に合流</t>
    <rPh sb="4" eb="6">
      <t>ゴウリュウ</t>
    </rPh>
    <phoneticPr fontId="3"/>
  </si>
  <si>
    <t>船津北</t>
    <rPh sb="0" eb="3">
      <t>フナツキタ</t>
    </rPh>
    <phoneticPr fontId="3"/>
  </si>
  <si>
    <t>R471</t>
    <phoneticPr fontId="3"/>
  </si>
  <si>
    <t>栃尾</t>
    <rPh sb="0" eb="2">
      <t>トチオ</t>
    </rPh>
    <phoneticPr fontId="3"/>
  </si>
  <si>
    <t>←平湯温泉街</t>
    <rPh sb="1" eb="3">
      <t>ヒラユ</t>
    </rPh>
    <rPh sb="3" eb="5">
      <t>オンセン</t>
    </rPh>
    <rPh sb="5" eb="6">
      <t>ガイ</t>
    </rPh>
    <phoneticPr fontId="3"/>
  </si>
  <si>
    <t>←K485･乗鞍</t>
    <rPh sb="6" eb="8">
      <t>ノリクラ</t>
    </rPh>
    <phoneticPr fontId="3"/>
  </si>
  <si>
    <t>K485</t>
    <phoneticPr fontId="3"/>
  </si>
  <si>
    <t>乗鞍スカイライン平湯ゲート(入口)</t>
    <rPh sb="0" eb="2">
      <t>ノリクラ</t>
    </rPh>
    <rPh sb="8" eb="10">
      <t>ヒラユ</t>
    </rPh>
    <rPh sb="14" eb="15">
      <t>イ</t>
    </rPh>
    <rPh sb="15" eb="16">
      <t>グチ</t>
    </rPh>
    <phoneticPr fontId="3"/>
  </si>
  <si>
    <t>乗鞍スカイライン
のぼり</t>
    <rPh sb="0" eb="2">
      <t>ノリクラ</t>
    </rPh>
    <phoneticPr fontId="3"/>
  </si>
  <si>
    <t>乗用車はいませんが、ブラインドコーナーでの
バスに注意、決してセンターラインをはみ出さ
ないように!!</t>
    <rPh sb="0" eb="3">
      <t>ジョウヨウシャ</t>
    </rPh>
    <rPh sb="25" eb="27">
      <t>チュウイ</t>
    </rPh>
    <rPh sb="28" eb="29">
      <t>ケッ</t>
    </rPh>
    <rPh sb="41" eb="42">
      <t>ダ</t>
    </rPh>
    <phoneticPr fontId="3"/>
  </si>
  <si>
    <t>Secret
乗鞍岳　畳平　フォト</t>
    <rPh sb="7" eb="9">
      <t>ノリクラ</t>
    </rPh>
    <rPh sb="9" eb="10">
      <t>ダケ</t>
    </rPh>
    <rPh sb="11" eb="13">
      <t>タタミダイラ</t>
    </rPh>
    <phoneticPr fontId="3"/>
  </si>
  <si>
    <t>乗用車はいませんが、ブラインドコーナーでの
バスに注意、決してセンターラインをはみ出さ
ないように!!　特に下りは要注意!!</t>
    <rPh sb="0" eb="3">
      <t>ジョウヨウシャ</t>
    </rPh>
    <rPh sb="25" eb="27">
      <t>チュウイ</t>
    </rPh>
    <rPh sb="28" eb="29">
      <t>ケッ</t>
    </rPh>
    <rPh sb="41" eb="42">
      <t>ダ</t>
    </rPh>
    <rPh sb="52" eb="53">
      <t>トク</t>
    </rPh>
    <rPh sb="54" eb="55">
      <t>クダ</t>
    </rPh>
    <rPh sb="57" eb="58">
      <t>ヨウ</t>
    </rPh>
    <rPh sb="58" eb="60">
      <t>チュウイ</t>
    </rPh>
    <phoneticPr fontId="3"/>
  </si>
  <si>
    <t>乗鞍スカイライン
くだり</t>
    <rPh sb="0" eb="2">
      <t>ノリクラ</t>
    </rPh>
    <phoneticPr fontId="3"/>
  </si>
  <si>
    <t>乗鞍スカイライン平湯ゲート(出口)</t>
    <rPh sb="0" eb="2">
      <t>ノリクラ</t>
    </rPh>
    <rPh sb="8" eb="10">
      <t>ヒラユ</t>
    </rPh>
    <rPh sb="14" eb="15">
      <t>デ</t>
    </rPh>
    <rPh sb="15" eb="16">
      <t>グチ</t>
    </rPh>
    <phoneticPr fontId="3"/>
  </si>
  <si>
    <t>PM　18:00クローズ</t>
    <phoneticPr fontId="3"/>
  </si>
  <si>
    <t>復路は同じルートを引き返す</t>
    <rPh sb="0" eb="2">
      <t>フクロ</t>
    </rPh>
    <rPh sb="3" eb="4">
      <t>オナ</t>
    </rPh>
    <rPh sb="9" eb="10">
      <t>ヒ</t>
    </rPh>
    <rPh sb="11" eb="12">
      <t>カエ</t>
    </rPh>
    <phoneticPr fontId="3"/>
  </si>
  <si>
    <t>藤江</t>
    <rPh sb="0" eb="2">
      <t>フジエ</t>
    </rPh>
    <phoneticPr fontId="3"/>
  </si>
  <si>
    <t>藤江北二丁目</t>
    <rPh sb="0" eb="2">
      <t>フジエ</t>
    </rPh>
    <rPh sb="2" eb="3">
      <t>キタ</t>
    </rPh>
    <rPh sb="3" eb="6">
      <t>ニチョウメ</t>
    </rPh>
    <phoneticPr fontId="3"/>
  </si>
  <si>
    <t>鋭角に左折</t>
    <rPh sb="0" eb="2">
      <t>エイカク</t>
    </rPh>
    <rPh sb="3" eb="5">
      <t>サセツ</t>
    </rPh>
    <phoneticPr fontId="3"/>
  </si>
  <si>
    <t>PC7
金沢ゆめのゆ</t>
    <rPh sb="4" eb="6">
      <t>カナザワ</t>
    </rPh>
    <phoneticPr fontId="3"/>
  </si>
  <si>
    <t>↗</t>
    <phoneticPr fontId="3"/>
  </si>
  <si>
    <t>AM　7:00オープン　
⇒　クローズの場合はフォトチェックして
　　迂回ルートへ</t>
    <rPh sb="20" eb="22">
      <t>バアイ</t>
    </rPh>
    <rPh sb="35" eb="37">
      <t>ウカイ</t>
    </rPh>
    <phoneticPr fontId="3"/>
  </si>
  <si>
    <t>↘</t>
    <phoneticPr fontId="3"/>
  </si>
  <si>
    <t>フォトチェック
通過時刻を自分で記入</t>
    <rPh sb="8" eb="10">
      <t>ツウカ</t>
    </rPh>
    <rPh sb="10" eb="12">
      <t>ジコク</t>
    </rPh>
    <rPh sb="13" eb="15">
      <t>ジブン</t>
    </rPh>
    <rPh sb="16" eb="18">
      <t>キニュウ</t>
    </rPh>
    <phoneticPr fontId="4"/>
  </si>
  <si>
    <t>示野町東</t>
    <rPh sb="0" eb="1">
      <t>シメ</t>
    </rPh>
    <rPh sb="1" eb="2">
      <t>ノ</t>
    </rPh>
    <rPh sb="2" eb="3">
      <t>マチ</t>
    </rPh>
    <rPh sb="3" eb="4">
      <t>ヒガシ</t>
    </rPh>
    <phoneticPr fontId="3"/>
  </si>
  <si>
    <t>K197</t>
    <phoneticPr fontId="3"/>
  </si>
  <si>
    <t>観音堂町公園口</t>
    <rPh sb="0" eb="3">
      <t>カンノンドウ</t>
    </rPh>
    <rPh sb="3" eb="4">
      <t>マチ</t>
    </rPh>
    <rPh sb="4" eb="7">
      <t>コウエングチ</t>
    </rPh>
    <phoneticPr fontId="3"/>
  </si>
  <si>
    <t>K8</t>
    <phoneticPr fontId="3"/>
  </si>
  <si>
    <t>赤土町</t>
    <rPh sb="0" eb="2">
      <t>アカツチ</t>
    </rPh>
    <rPh sb="2" eb="3">
      <t>マチ</t>
    </rPh>
    <phoneticPr fontId="3"/>
  </si>
  <si>
    <t>K25</t>
    <phoneticPr fontId="3"/>
  </si>
  <si>
    <t>しおさい
ロード</t>
    <phoneticPr fontId="3"/>
  </si>
  <si>
    <t>倉部北</t>
    <rPh sb="0" eb="2">
      <t>クラベ</t>
    </rPh>
    <rPh sb="2" eb="3">
      <t>キタ</t>
    </rPh>
    <phoneticPr fontId="3"/>
  </si>
  <si>
    <t>野本</t>
    <rPh sb="0" eb="2">
      <t>ノモト</t>
    </rPh>
    <phoneticPr fontId="3"/>
  </si>
  <si>
    <t>松本</t>
    <rPh sb="0" eb="2">
      <t>マツモト</t>
    </rPh>
    <phoneticPr fontId="3"/>
  </si>
  <si>
    <t>K104</t>
    <phoneticPr fontId="3"/>
  </si>
  <si>
    <t>西米光</t>
    <rPh sb="0" eb="1">
      <t>ニシ</t>
    </rPh>
    <rPh sb="1" eb="2">
      <t>コメ</t>
    </rPh>
    <rPh sb="2" eb="3">
      <t>ヒカリ</t>
    </rPh>
    <phoneticPr fontId="3"/>
  </si>
  <si>
    <t>文化会館前</t>
    <rPh sb="0" eb="2">
      <t>ブンカ</t>
    </rPh>
    <rPh sb="2" eb="4">
      <t>カイカン</t>
    </rPh>
    <rPh sb="4" eb="5">
      <t>マエ</t>
    </rPh>
    <phoneticPr fontId="3"/>
  </si>
  <si>
    <t>橘新</t>
    <rPh sb="0" eb="1">
      <t>タチバナ</t>
    </rPh>
    <rPh sb="1" eb="2">
      <t>シン</t>
    </rPh>
    <phoneticPr fontId="3"/>
  </si>
  <si>
    <t>K176</t>
    <phoneticPr fontId="3"/>
  </si>
  <si>
    <t>城南町西</t>
    <rPh sb="0" eb="2">
      <t>ジョウナン</t>
    </rPh>
    <rPh sb="2" eb="3">
      <t>マチ</t>
    </rPh>
    <rPh sb="3" eb="4">
      <t>ニシ</t>
    </rPh>
    <phoneticPr fontId="3"/>
  </si>
  <si>
    <t>R360</t>
    <phoneticPr fontId="3"/>
  </si>
  <si>
    <t>K20</t>
    <phoneticPr fontId="3"/>
  </si>
  <si>
    <t>宮地町南</t>
    <rPh sb="0" eb="2">
      <t>ミヤジ</t>
    </rPh>
    <rPh sb="2" eb="3">
      <t>マチ</t>
    </rPh>
    <rPh sb="3" eb="4">
      <t>ミナミ</t>
    </rPh>
    <phoneticPr fontId="3"/>
  </si>
  <si>
    <t>K19</t>
    <phoneticPr fontId="3"/>
  </si>
  <si>
    <t>畑町北</t>
    <rPh sb="0" eb="1">
      <t>ハタケ</t>
    </rPh>
    <rPh sb="1" eb="2">
      <t>マチ</t>
    </rPh>
    <rPh sb="2" eb="3">
      <t>キタ</t>
    </rPh>
    <phoneticPr fontId="3"/>
  </si>
  <si>
    <t>畑町</t>
    <rPh sb="0" eb="1">
      <t>ハタケ</t>
    </rPh>
    <rPh sb="1" eb="2">
      <t>マチ</t>
    </rPh>
    <phoneticPr fontId="3"/>
  </si>
  <si>
    <t>福田橋渡って直ぐ右折</t>
    <rPh sb="0" eb="2">
      <t>フクダ</t>
    </rPh>
    <rPh sb="2" eb="3">
      <t>ハシ</t>
    </rPh>
    <rPh sb="3" eb="4">
      <t>ワタ</t>
    </rPh>
    <rPh sb="6" eb="7">
      <t>ス</t>
    </rPh>
    <rPh sb="8" eb="10">
      <t>ウセツ</t>
    </rPh>
    <phoneticPr fontId="3"/>
  </si>
  <si>
    <t>中町</t>
    <rPh sb="0" eb="1">
      <t>ナカ</t>
    </rPh>
    <rPh sb="1" eb="2">
      <t>マチ</t>
    </rPh>
    <phoneticPr fontId="3"/>
  </si>
  <si>
    <t>R305</t>
    <phoneticPr fontId="3"/>
  </si>
  <si>
    <t>永井町</t>
    <rPh sb="0" eb="2">
      <t>ナガイ</t>
    </rPh>
    <rPh sb="2" eb="3">
      <t>マチ</t>
    </rPh>
    <phoneticPr fontId="3"/>
  </si>
  <si>
    <t>K5</t>
    <phoneticPr fontId="3"/>
  </si>
  <si>
    <t>吉崎</t>
    <rPh sb="0" eb="2">
      <t>ヨシザキ</t>
    </rPh>
    <phoneticPr fontId="3"/>
  </si>
  <si>
    <t>K29</t>
    <phoneticPr fontId="3"/>
  </si>
  <si>
    <t>K120</t>
    <phoneticPr fontId="3"/>
  </si>
  <si>
    <t>山十楽</t>
    <rPh sb="0" eb="1">
      <t>ヤマ</t>
    </rPh>
    <rPh sb="1" eb="2">
      <t>ジュウ</t>
    </rPh>
    <rPh sb="2" eb="3">
      <t>ラク</t>
    </rPh>
    <phoneticPr fontId="3"/>
  </si>
  <si>
    <t>坂井丘陵
ﾌﾙｰﾂﾗｲﾝ</t>
    <rPh sb="0" eb="2">
      <t>サカイ</t>
    </rPh>
    <rPh sb="2" eb="4">
      <t>キュウリョウ</t>
    </rPh>
    <phoneticPr fontId="3"/>
  </si>
  <si>
    <t>二面口</t>
    <rPh sb="0" eb="3">
      <t>ニメングチ</t>
    </rPh>
    <phoneticPr fontId="3"/>
  </si>
  <si>
    <t>舟津口</t>
    <rPh sb="0" eb="3">
      <t>フナツグチ</t>
    </rPh>
    <phoneticPr fontId="3"/>
  </si>
  <si>
    <t>覚善</t>
    <rPh sb="0" eb="1">
      <t>オボ</t>
    </rPh>
    <rPh sb="1" eb="2">
      <t>ゼン</t>
    </rPh>
    <phoneticPr fontId="3"/>
  </si>
  <si>
    <t>柳原</t>
    <rPh sb="0" eb="2">
      <t>ヤナギハラ</t>
    </rPh>
    <phoneticPr fontId="3"/>
  </si>
  <si>
    <t>地下道をくぐり反対側へ</t>
    <rPh sb="0" eb="3">
      <t>チカドウ</t>
    </rPh>
    <rPh sb="7" eb="10">
      <t>ハンタイガワ</t>
    </rPh>
    <phoneticPr fontId="3"/>
  </si>
  <si>
    <t>志賀駅口</t>
    <rPh sb="0" eb="2">
      <t>シガ</t>
    </rPh>
    <rPh sb="2" eb="3">
      <t>エキ</t>
    </rPh>
    <rPh sb="3" eb="4">
      <t>クチ</t>
    </rPh>
    <phoneticPr fontId="3"/>
  </si>
  <si>
    <t>　　　※Google Street Viewにはまだありません</t>
    <phoneticPr fontId="3"/>
  </si>
  <si>
    <t>有人チェックorフォトチェック　
通過時刻を自分で記入
参考タイム　10/12　15:24</t>
    <rPh sb="0" eb="2">
      <t>ユウジン</t>
    </rPh>
    <rPh sb="17" eb="19">
      <t>ツウカ</t>
    </rPh>
    <rPh sb="19" eb="21">
      <t>ジコク</t>
    </rPh>
    <rPh sb="22" eb="24">
      <t>ジブン</t>
    </rPh>
    <rPh sb="25" eb="27">
      <t>キニュウ</t>
    </rPh>
    <rPh sb="28" eb="30">
      <t>サンコウ</t>
    </rPh>
    <phoneticPr fontId="3"/>
  </si>
  <si>
    <t>レシート取得orフォトチェック
通過時刻を自分で記入　参考タイム　10/10　12:48</t>
    <rPh sb="4" eb="6">
      <t>シュトク</t>
    </rPh>
    <rPh sb="16" eb="18">
      <t>ツウカ</t>
    </rPh>
    <rPh sb="18" eb="20">
      <t>ジコク</t>
    </rPh>
    <rPh sb="21" eb="23">
      <t>ジブン</t>
    </rPh>
    <rPh sb="24" eb="26">
      <t>キニュウ</t>
    </rPh>
    <rPh sb="27" eb="29">
      <t>サンコウ</t>
    </rPh>
    <phoneticPr fontId="4"/>
  </si>
  <si>
    <t>全長4834mの長いトンネルです入り口側で撮り損ねた場合は出口でも可とします。
フォトチェック　通過時刻を自分で記入
参考タイム　10/10　09:16</t>
    <rPh sb="0" eb="2">
      <t>ゼンチョウ</t>
    </rPh>
    <rPh sb="8" eb="9">
      <t>ナガ</t>
    </rPh>
    <rPh sb="16" eb="17">
      <t>イ</t>
    </rPh>
    <rPh sb="18" eb="20">
      <t>グチガワ</t>
    </rPh>
    <rPh sb="21" eb="22">
      <t>ト</t>
    </rPh>
    <rPh sb="23" eb="24">
      <t>ソコ</t>
    </rPh>
    <rPh sb="26" eb="28">
      <t>バアイ</t>
    </rPh>
    <rPh sb="29" eb="31">
      <t>デグチ</t>
    </rPh>
    <rPh sb="33" eb="34">
      <t>カ</t>
    </rPh>
    <rPh sb="48" eb="50">
      <t>ツウカ</t>
    </rPh>
    <rPh sb="50" eb="52">
      <t>ジコク</t>
    </rPh>
    <rPh sb="53" eb="55">
      <t>ジブン</t>
    </rPh>
    <rPh sb="56" eb="58">
      <t>キニュウ</t>
    </rPh>
    <rPh sb="59" eb="61">
      <t>サンコウ</t>
    </rPh>
    <phoneticPr fontId="3"/>
  </si>
  <si>
    <t>レシート取得orフォトチェック
通過時刻を自分で記入　参考タイム　10/10　04:48</t>
    <rPh sb="4" eb="6">
      <t>シュトク</t>
    </rPh>
    <rPh sb="16" eb="18">
      <t>ツウカ</t>
    </rPh>
    <rPh sb="18" eb="20">
      <t>ジコク</t>
    </rPh>
    <rPh sb="21" eb="23">
      <t>ジブン</t>
    </rPh>
    <rPh sb="24" eb="26">
      <t>キニュウ</t>
    </rPh>
    <rPh sb="27" eb="29">
      <t>サンコウ</t>
    </rPh>
    <phoneticPr fontId="4"/>
  </si>
  <si>
    <t>レシート取得orフォトチェック
大山崎駅の写真でも可　
通過時刻を自分で記入　参考タイム　10/9　20:15</t>
    <rPh sb="4" eb="6">
      <t>シュトク</t>
    </rPh>
    <rPh sb="16" eb="19">
      <t>オオヤマザキ</t>
    </rPh>
    <rPh sb="19" eb="20">
      <t>エキ</t>
    </rPh>
    <rPh sb="21" eb="23">
      <t>シャシン</t>
    </rPh>
    <rPh sb="25" eb="26">
      <t>カ</t>
    </rPh>
    <rPh sb="28" eb="30">
      <t>ツウカ</t>
    </rPh>
    <rPh sb="30" eb="32">
      <t>ジコク</t>
    </rPh>
    <rPh sb="33" eb="35">
      <t>ジブン</t>
    </rPh>
    <rPh sb="36" eb="38">
      <t>キニュウ</t>
    </rPh>
    <rPh sb="39" eb="41">
      <t>サンコウ</t>
    </rPh>
    <phoneticPr fontId="4"/>
  </si>
  <si>
    <t>本丸町</t>
    <rPh sb="0" eb="2">
      <t>ホンマル</t>
    </rPh>
    <rPh sb="2" eb="3">
      <t>マチ</t>
    </rPh>
    <phoneticPr fontId="3"/>
  </si>
  <si>
    <t>宇治淀線
F15</t>
    <rPh sb="0" eb="2">
      <t>ウジ</t>
    </rPh>
    <rPh sb="2" eb="3">
      <t>ヨド</t>
    </rPh>
    <rPh sb="3" eb="4">
      <t>セン</t>
    </rPh>
    <phoneticPr fontId="3"/>
  </si>
  <si>
    <t>横断歩道まで直進し右に渡って引き返す</t>
    <rPh sb="0" eb="2">
      <t>オウダン</t>
    </rPh>
    <rPh sb="2" eb="4">
      <t>ホドウ</t>
    </rPh>
    <rPh sb="6" eb="8">
      <t>チョクシン</t>
    </rPh>
    <rPh sb="9" eb="10">
      <t>ミギ</t>
    </rPh>
    <rPh sb="11" eb="12">
      <t>ワタ</t>
    </rPh>
    <rPh sb="14" eb="15">
      <t>ヒ</t>
    </rPh>
    <rPh sb="16" eb="17">
      <t>カエ</t>
    </rPh>
    <phoneticPr fontId="3"/>
  </si>
  <si>
    <t>向島宇治線
F241</t>
    <rPh sb="0" eb="1">
      <t>ム</t>
    </rPh>
    <rPh sb="1" eb="2">
      <t>シマ</t>
    </rPh>
    <rPh sb="2" eb="4">
      <t>ウジ</t>
    </rPh>
    <rPh sb="4" eb="5">
      <t>セン</t>
    </rPh>
    <phoneticPr fontId="3"/>
  </si>
  <si>
    <t xml:space="preserve">レシート取得　通過時刻を自分で記入
OPEN　10/11_03:05～CLOSE　10/12_21:00
</t>
    <phoneticPr fontId="3"/>
  </si>
  <si>
    <t>ゴール受付
守口市西部コミュニティーセンター
和室　
受付開始　10/12　9:00頃～21:50　
21:55頃 撤収</t>
    <rPh sb="3" eb="5">
      <t>ウケツケ</t>
    </rPh>
    <rPh sb="6" eb="8">
      <t>モリグチ</t>
    </rPh>
    <rPh sb="8" eb="9">
      <t>シ</t>
    </rPh>
    <rPh sb="9" eb="11">
      <t>セイブ</t>
    </rPh>
    <rPh sb="23" eb="25">
      <t>ワシツ</t>
    </rPh>
    <phoneticPr fontId="4"/>
  </si>
  <si>
    <t>区間距離・累積距離修正</t>
    <rPh sb="0" eb="2">
      <t>クカン</t>
    </rPh>
    <rPh sb="2" eb="4">
      <t>キョリ</t>
    </rPh>
    <rPh sb="5" eb="7">
      <t>ルイセキ</t>
    </rPh>
    <rPh sb="7" eb="9">
      <t>キョリ</t>
    </rPh>
    <rPh sb="9" eb="11">
      <t>シュウセイ</t>
    </rPh>
    <phoneticPr fontId="3"/>
  </si>
  <si>
    <t>83169183,
184,185</t>
    <phoneticPr fontId="3"/>
  </si>
  <si>
    <t>1.0.2</t>
    <phoneticPr fontId="3"/>
  </si>
  <si>
    <t>1.0.1</t>
    <phoneticPr fontId="3"/>
  </si>
  <si>
    <t>K110</t>
    <phoneticPr fontId="3"/>
  </si>
  <si>
    <t>K10,K110</t>
    <phoneticPr fontId="3"/>
  </si>
  <si>
    <t>旧R364</t>
    <rPh sb="0" eb="1">
      <t>キュウ</t>
    </rPh>
    <phoneticPr fontId="3"/>
  </si>
  <si>
    <t>333.8km左手にファミリーマート山中店あり</t>
    <rPh sb="7" eb="9">
      <t>ヒダリテ</t>
    </rPh>
    <rPh sb="18" eb="21">
      <t>ヤマナカテン</t>
    </rPh>
    <phoneticPr fontId="3"/>
  </si>
  <si>
    <t>102～108</t>
    <phoneticPr fontId="3"/>
  </si>
  <si>
    <t>109以降</t>
    <rPh sb="3" eb="5">
      <t>イコウ</t>
    </rPh>
    <phoneticPr fontId="3"/>
  </si>
  <si>
    <t>累積距離が+6.1km</t>
    <rPh sb="0" eb="4">
      <t>ルイセキキョリ</t>
    </rPh>
    <phoneticPr fontId="3"/>
  </si>
  <si>
    <t>通行止め区間う回路、追加</t>
    <rPh sb="0" eb="3">
      <t>ツウコウド</t>
    </rPh>
    <rPh sb="4" eb="6">
      <t>クカン</t>
    </rPh>
    <rPh sb="7" eb="9">
      <t>カイロ</t>
    </rPh>
    <rPh sb="10" eb="12">
      <t>ツイカ</t>
    </rPh>
    <phoneticPr fontId="3"/>
  </si>
  <si>
    <r>
      <t>佐奇森</t>
    </r>
    <r>
      <rPr>
        <sz val="9"/>
        <color rgb="FF00B0F0"/>
        <rFont val="ＭＳ Ｐゴシック"/>
        <family val="3"/>
        <charset val="128"/>
      </rPr>
      <t>西</t>
    </r>
    <rPh sb="0" eb="3">
      <t>サキモリ</t>
    </rPh>
    <rPh sb="3" eb="4">
      <t>ニシ</t>
    </rPh>
    <phoneticPr fontId="3"/>
  </si>
  <si>
    <t>西浜</t>
    <rPh sb="0" eb="2">
      <t>ニシハマ</t>
    </rPh>
    <phoneticPr fontId="3"/>
  </si>
  <si>
    <t>R161,R303</t>
    <phoneticPr fontId="3"/>
  </si>
  <si>
    <t>側道へ</t>
    <rPh sb="0" eb="2">
      <t>ソクドウ</t>
    </rPh>
    <phoneticPr fontId="3"/>
  </si>
  <si>
    <r>
      <t xml:space="preserve">PC10　
UNBOUND
</t>
    </r>
    <r>
      <rPr>
        <b/>
        <sz val="9.5"/>
        <rFont val="ＭＳ Ｐゴシック"/>
        <family val="3"/>
        <charset val="128"/>
      </rPr>
      <t>(スタッフ不在の場合は看板前でフォト)</t>
    </r>
    <rPh sb="19" eb="21">
      <t>フザイ</t>
    </rPh>
    <rPh sb="22" eb="24">
      <t>バアイ</t>
    </rPh>
    <rPh sb="25" eb="28">
      <t>カンバンマエ</t>
    </rPh>
    <phoneticPr fontId="3"/>
  </si>
  <si>
    <t>PC11　フォト
白虹橋(はっこうばし)からの景色</t>
    <phoneticPr fontId="3"/>
  </si>
  <si>
    <t>PC12
観月橋南詰　交差点　フォト</t>
    <rPh sb="5" eb="8">
      <t>カンヅキバシ</t>
    </rPh>
    <rPh sb="8" eb="9">
      <t>ミナミ</t>
    </rPh>
    <rPh sb="9" eb="10">
      <t>ツ</t>
    </rPh>
    <rPh sb="11" eb="14">
      <t>コウサテン</t>
    </rPh>
    <phoneticPr fontId="3"/>
  </si>
  <si>
    <t>フォトチェック
通過時刻を自分で記入　参考タイム　10/10　16:16</t>
    <rPh sb="8" eb="10">
      <t>ツウカ</t>
    </rPh>
    <rPh sb="10" eb="12">
      <t>ジコク</t>
    </rPh>
    <rPh sb="13" eb="15">
      <t>ジブン</t>
    </rPh>
    <rPh sb="16" eb="18">
      <t>キニュウ</t>
    </rPh>
    <rPh sb="19" eb="21">
      <t>サンコウ</t>
    </rPh>
    <phoneticPr fontId="4"/>
  </si>
  <si>
    <r>
      <t xml:space="preserve">　　　　　　　　　　　　　　　　　↓フォトチェック用Forms
有人チェックorフォトチェック
通過時刻を自分で記入　
参考タイム　10/10　20:12
</t>
    </r>
    <r>
      <rPr>
        <b/>
        <sz val="9"/>
        <color rgb="FFFF0000"/>
        <rFont val="ＭＳ Ｐゴシック"/>
        <family val="3"/>
        <charset val="128"/>
      </rPr>
      <t>フォトチェックは必ず撮影
直後に送信すること</t>
    </r>
    <rPh sb="25" eb="26">
      <t>ヨウ</t>
    </rPh>
    <rPh sb="33" eb="35">
      <t>ユウジン</t>
    </rPh>
    <rPh sb="49" eb="51">
      <t>ツウカ</t>
    </rPh>
    <rPh sb="51" eb="53">
      <t>ジコク</t>
    </rPh>
    <rPh sb="54" eb="56">
      <t>ジブン</t>
    </rPh>
    <rPh sb="57" eb="59">
      <t>キニュウ</t>
    </rPh>
    <rPh sb="61" eb="63">
      <t>サンコウ</t>
    </rPh>
    <rPh sb="88" eb="89">
      <t>カナラ</t>
    </rPh>
    <rPh sb="90" eb="92">
      <t>サツエイ</t>
    </rPh>
    <rPh sb="93" eb="95">
      <t>チョクゴ</t>
    </rPh>
    <rPh sb="96" eb="98">
      <t>ソウシン</t>
    </rPh>
    <phoneticPr fontId="4"/>
  </si>
  <si>
    <r>
      <t xml:space="preserve">　　　　　　　　　　　　　　　　　↓フォトチェック用Forms
有人チェックorフォトチェック
通過時刻を自分で記入　
参考タイム　10/11　18:19
</t>
    </r>
    <r>
      <rPr>
        <b/>
        <sz val="9"/>
        <color rgb="FFFF0000"/>
        <rFont val="ＭＳ Ｐゴシック"/>
        <family val="3"/>
        <charset val="128"/>
      </rPr>
      <t>フォトチェックは必ず撮影
直後に送信すること</t>
    </r>
    <rPh sb="25" eb="26">
      <t>ヨウ</t>
    </rPh>
    <rPh sb="33" eb="35">
      <t>ユウジン</t>
    </rPh>
    <rPh sb="49" eb="51">
      <t>ツウカ</t>
    </rPh>
    <rPh sb="51" eb="53">
      <t>ジコク</t>
    </rPh>
    <rPh sb="54" eb="56">
      <t>ジブン</t>
    </rPh>
    <rPh sb="57" eb="59">
      <t>キニュウ</t>
    </rPh>
    <rPh sb="61" eb="63">
      <t>サンコウ</t>
    </rPh>
    <rPh sb="88" eb="89">
      <t>カナラ</t>
    </rPh>
    <rPh sb="90" eb="92">
      <t>サツエイ</t>
    </rPh>
    <rPh sb="93" eb="95">
      <t>チョクゴ</t>
    </rPh>
    <rPh sb="96" eb="98">
      <t>ソウシン</t>
    </rPh>
    <phoneticPr fontId="4"/>
  </si>
  <si>
    <t>レシート取得orフォトチェック
通過時刻を自分で記入
参考タイム　10/12　04:02</t>
    <rPh sb="4" eb="6">
      <t>シュトク</t>
    </rPh>
    <rPh sb="16" eb="18">
      <t>ツウカ</t>
    </rPh>
    <rPh sb="18" eb="20">
      <t>ジコク</t>
    </rPh>
    <rPh sb="21" eb="23">
      <t>ジブン</t>
    </rPh>
    <rPh sb="24" eb="26">
      <t>キニュウ</t>
    </rPh>
    <rPh sb="27" eb="29">
      <t>サンコウ</t>
    </rPh>
    <phoneticPr fontId="4"/>
  </si>
  <si>
    <t>フォトチェック　通過時刻を自分で記入
参考タイム　10/12　08:35</t>
    <rPh sb="8" eb="10">
      <t>ツウカ</t>
    </rPh>
    <rPh sb="10" eb="12">
      <t>ジコク</t>
    </rPh>
    <rPh sb="13" eb="15">
      <t>ジブン</t>
    </rPh>
    <rPh sb="16" eb="18">
      <t>キニュウ</t>
    </rPh>
    <rPh sb="19" eb="21">
      <t>サンコウ</t>
    </rPh>
    <phoneticPr fontId="3"/>
  </si>
  <si>
    <t>フォトチェック　通過時刻を自分で記入
参考タイム　10/12　17:41</t>
    <rPh sb="8" eb="10">
      <t>ツウカ</t>
    </rPh>
    <rPh sb="10" eb="12">
      <t>ジコク</t>
    </rPh>
    <rPh sb="13" eb="15">
      <t>ジブン</t>
    </rPh>
    <rPh sb="16" eb="18">
      <t>キニュウ</t>
    </rPh>
    <rPh sb="19" eb="21">
      <t>サンコウ</t>
    </rPh>
    <phoneticPr fontId="3"/>
  </si>
  <si>
    <t>フォトチェック　通過時刻を自分で記入
参考タイム　10/12　18:23</t>
    <rPh sb="8" eb="10">
      <t>ツウカ</t>
    </rPh>
    <rPh sb="10" eb="12">
      <t>ジコク</t>
    </rPh>
    <rPh sb="13" eb="15">
      <t>ジブン</t>
    </rPh>
    <rPh sb="16" eb="18">
      <t>キニュウ</t>
    </rPh>
    <rPh sb="19" eb="21">
      <t>サンコウ</t>
    </rPh>
    <phoneticPr fontId="3"/>
  </si>
  <si>
    <t>守口市西部コミュニティーセンターレクリエーションホール
北側駐輪場に自転車を止め(施錠必須)
西部コミュニティセンター和室で受付</t>
    <rPh sb="0" eb="2">
      <t>モリグチ</t>
    </rPh>
    <rPh sb="30" eb="33">
      <t>チュウリンジョウ</t>
    </rPh>
    <rPh sb="34" eb="37">
      <t>ジテンシャ</t>
    </rPh>
    <rPh sb="38" eb="39">
      <t>ト</t>
    </rPh>
    <rPh sb="41" eb="43">
      <t>セジョウ</t>
    </rPh>
    <rPh sb="43" eb="45">
      <t>ヒッス</t>
    </rPh>
    <rPh sb="47" eb="49">
      <t>セイブ</t>
    </rPh>
    <rPh sb="59" eb="61">
      <t>ワシツ</t>
    </rPh>
    <rPh sb="62" eb="64">
      <t>ウケツケ</t>
    </rPh>
    <phoneticPr fontId="3"/>
  </si>
  <si>
    <t>ver1.0.3</t>
    <phoneticPr fontId="3"/>
  </si>
  <si>
    <t>1.0.3</t>
    <phoneticPr fontId="3"/>
  </si>
  <si>
    <t>備考欄の説明の間違い修正：×守口市役所 〇守口市西部コミュニティーセンター</t>
    <rPh sb="0" eb="3">
      <t>ビコウラン</t>
    </rPh>
    <rPh sb="4" eb="6">
      <t>セツメイ</t>
    </rPh>
    <rPh sb="7" eb="9">
      <t>マチガ</t>
    </rPh>
    <rPh sb="10" eb="12">
      <t>シュウセイ</t>
    </rPh>
    <rPh sb="14" eb="16">
      <t>モリグチ</t>
    </rPh>
    <rPh sb="16" eb="19">
      <t>シヤクショ</t>
    </rPh>
    <rPh sb="21" eb="24">
      <t>モリグチシ</t>
    </rPh>
    <rPh sb="24" eb="26">
      <t>セイブ</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</si>
</sst>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0.00_);[Red]\(0.00\)"/>
    <numFmt numFmtId="178" formatCode="h:mm;@"/>
    <numFmt numFmtId="179" formatCode="0.0_);[Red]\(0.0\)"/>
    <numFmt numFmtId="180" formatCode="yyyy/m/d;@"/>
  </numFmts>
  <fonts count="6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6"/>
      <name val="ＭＳ Ｐゴシック"/>
      <family val="3"/>
      <charset val="128"/>
    </font>
    <font>
      <sz val="10"/>
      <name val="ＭＳ Ｐゴシック"/>
      <family val="3"/>
      <charset val="128"/>
    </font>
    <font>
      <sz val="8"/>
      <name val="ＭＳ Ｐゴシック"/>
      <family val="3"/>
      <charset val="128"/>
    </font>
    <font>
      <sz val="9"/>
      <name val="HGSｺﾞｼｯｸE"/>
      <family val="3"/>
      <charset val="128"/>
    </font>
    <font>
      <sz val="10"/>
      <name val="HGPｺﾞｼｯｸE"/>
      <family val="3"/>
      <charset val="128"/>
    </font>
    <font>
      <sz val="9"/>
      <name val="ＭＳ Ｐゴシック"/>
      <family val="3"/>
      <charset val="128"/>
    </font>
    <font>
      <sz val="10"/>
      <name val="HGSｺﾞｼｯｸE"/>
      <family val="3"/>
      <charset val="128"/>
    </font>
    <font>
      <sz val="10"/>
      <name val="Century"/>
      <family val="1"/>
    </font>
    <font>
      <sz val="9"/>
      <name val="HGPｺﾞｼｯｸE"/>
      <family val="3"/>
      <charset val="128"/>
    </font>
    <font>
      <sz val="8"/>
      <name val="HGPｺﾞｼｯｸE"/>
      <family val="3"/>
      <charset val="128"/>
    </font>
    <font>
      <sz val="7"/>
      <name val="HGPｺﾞｼｯｸE"/>
      <family val="3"/>
      <charset val="128"/>
    </font>
    <font>
      <sz val="7"/>
      <name val="HGSｺﾞｼｯｸE"/>
      <family val="3"/>
      <charset val="128"/>
    </font>
    <font>
      <b/>
      <sz val="10"/>
      <color rgb="FFFF0000"/>
      <name val="ＭＳ Ｐゴシック"/>
      <family val="3"/>
      <charset val="128"/>
    </font>
    <font>
      <sz val="9"/>
      <name val="Century"/>
      <family val="1"/>
    </font>
    <font>
      <b/>
      <sz val="9"/>
      <color rgb="FFFF0000"/>
      <name val="ＭＳ Ｐゴシック"/>
      <family val="3"/>
      <charset val="128"/>
    </font>
    <font>
      <sz val="9"/>
      <color rgb="FFFF0000"/>
      <name val="ＭＳ Ｐゴシック"/>
      <family val="3"/>
      <charset val="128"/>
    </font>
    <font>
      <b/>
      <sz val="10"/>
      <name val="ＭＳ Ｐゴシック"/>
      <family val="3"/>
      <charset val="128"/>
    </font>
    <font>
      <b/>
      <sz val="9"/>
      <name val="ＭＳ Ｐゴシック"/>
      <family val="3"/>
      <charset val="128"/>
    </font>
    <font>
      <sz val="8"/>
      <name val="游ゴシック"/>
      <family val="3"/>
      <charset val="128"/>
      <scheme val="minor"/>
    </font>
    <font>
      <sz val="9"/>
      <name val="游ゴシック"/>
      <family val="3"/>
      <charset val="128"/>
      <scheme val="minor"/>
    </font>
    <font>
      <sz val="9"/>
      <color theme="1"/>
      <name val="游ゴシック"/>
      <family val="3"/>
      <charset val="128"/>
      <scheme val="minor"/>
    </font>
    <font>
      <sz val="9"/>
      <color theme="1"/>
      <name val="ＭＳ Ｐゴシック"/>
      <family val="3"/>
      <charset val="128"/>
    </font>
    <font>
      <sz val="9"/>
      <color theme="1"/>
      <name val="Century"/>
      <family val="1"/>
    </font>
    <font>
      <sz val="9"/>
      <name val="ＭＳ Ｐ明朝"/>
      <family val="1"/>
      <charset val="128"/>
    </font>
    <font>
      <sz val="12"/>
      <name val="ＭＳ Ｐゴシック"/>
      <family val="3"/>
      <charset val="128"/>
    </font>
    <font>
      <sz val="8.5"/>
      <name val="ＭＳ Ｐゴシック"/>
      <family val="3"/>
      <charset val="128"/>
    </font>
    <font>
      <sz val="7.5"/>
      <name val="ＭＳ Ｐゴシック"/>
      <family val="3"/>
      <charset val="128"/>
    </font>
    <font>
      <sz val="7"/>
      <name val="ＭＳ Ｐゴシック"/>
      <family val="3"/>
      <charset val="128"/>
    </font>
    <font>
      <sz val="7"/>
      <name val="游ゴシック"/>
      <family val="3"/>
      <charset val="128"/>
      <scheme val="minor"/>
    </font>
    <font>
      <sz val="9"/>
      <name val="Segoe UI Symbol"/>
      <family val="1"/>
    </font>
    <font>
      <sz val="6"/>
      <name val="游ゴシック"/>
      <family val="2"/>
      <charset val="128"/>
      <scheme val="minor"/>
    </font>
    <font>
      <sz val="14"/>
      <name val="ＭＳ Ｐゴシック"/>
      <family val="3"/>
      <charset val="128"/>
    </font>
    <font>
      <sz val="9"/>
      <color rgb="FF00B0F0"/>
      <name val="Century"/>
      <family val="1"/>
    </font>
    <font>
      <sz val="12"/>
      <name val="游ゴシック"/>
      <family val="3"/>
      <charset val="128"/>
      <scheme val="minor"/>
    </font>
    <font>
      <sz val="10"/>
      <color theme="1"/>
      <name val="游ゴシック"/>
      <family val="2"/>
      <scheme val="minor"/>
    </font>
    <font>
      <sz val="10"/>
      <color theme="1"/>
      <name val="Arial"/>
      <family val="2"/>
    </font>
    <font>
      <b/>
      <sz val="11"/>
      <name val="ＭＳ Ｐゴシック"/>
      <family val="3"/>
      <charset val="128"/>
    </font>
    <font>
      <b/>
      <sz val="11"/>
      <name val="Yu Gothic"/>
      <family val="3"/>
      <charset val="128"/>
    </font>
    <font>
      <sz val="11"/>
      <name val="Yu Gothic"/>
      <family val="3"/>
      <charset val="128"/>
    </font>
    <font>
      <b/>
      <sz val="12"/>
      <name val="Yu Gothic"/>
      <family val="3"/>
      <charset val="128"/>
    </font>
    <font>
      <b/>
      <sz val="10"/>
      <name val="Century"/>
      <family val="1"/>
    </font>
    <font>
      <b/>
      <sz val="9"/>
      <color rgb="FFFF0000"/>
      <name val="游ゴシック"/>
      <family val="3"/>
      <charset val="128"/>
      <scheme val="minor"/>
    </font>
    <font>
      <sz val="10"/>
      <color theme="1"/>
      <name val="游ゴシック"/>
      <family val="3"/>
      <charset val="128"/>
      <scheme val="minor"/>
    </font>
    <font>
      <b/>
      <sz val="9"/>
      <name val="游ゴシック"/>
      <family val="3"/>
      <charset val="128"/>
      <scheme val="minor"/>
    </font>
    <font>
      <b/>
      <sz val="10"/>
      <color rgb="FF000000"/>
      <name val="ＭＳ Ｐゴシック"/>
      <family val="3"/>
      <charset val="128"/>
    </font>
    <font>
      <sz val="6"/>
      <color rgb="FF000000"/>
      <name val="游ゴシック"/>
      <family val="2"/>
      <charset val="128"/>
      <scheme val="minor"/>
    </font>
    <font>
      <b/>
      <sz val="10"/>
      <color rgb="FF000000"/>
      <name val="ＭＳ Ｐゴシック (本文)"/>
      <family val="3"/>
      <charset val="128"/>
    </font>
    <font>
      <b/>
      <sz val="11"/>
      <name val="HGP創英角ｺﾞｼｯｸUB"/>
      <family val="3"/>
      <charset val="128"/>
    </font>
    <font>
      <sz val="11"/>
      <name val="HGP創英角ｺﾞｼｯｸUB"/>
      <family val="3"/>
      <charset val="128"/>
    </font>
    <font>
      <b/>
      <sz val="14"/>
      <name val="@ＭＳ Ｐゴシック"/>
      <family val="3"/>
      <charset val="128"/>
    </font>
    <font>
      <sz val="10"/>
      <name val="@ＭＳ Ｐゴシック"/>
      <family val="3"/>
      <charset val="128"/>
    </font>
    <font>
      <b/>
      <sz val="14"/>
      <name val="ＭＳ Ｐゴシック"/>
      <family val="3"/>
      <charset val="128"/>
    </font>
    <font>
      <b/>
      <sz val="9"/>
      <name val="HGP創英角ｺﾞｼｯｸUB"/>
      <family val="3"/>
      <charset val="128"/>
    </font>
    <font>
      <b/>
      <sz val="9.5"/>
      <name val="ＭＳ Ｐゴシック"/>
      <family val="3"/>
      <charset val="128"/>
    </font>
    <font>
      <sz val="11"/>
      <color rgb="FF00B0F0"/>
      <name val="ＭＳ Ｐゴシック"/>
      <family val="3"/>
      <charset val="128"/>
    </font>
    <font>
      <b/>
      <sz val="11"/>
      <color rgb="FF00B0F0"/>
      <name val="Yu Gothic"/>
      <family val="3"/>
      <charset val="128"/>
    </font>
    <font>
      <sz val="9"/>
      <color rgb="FF00B0F0"/>
      <name val="ＭＳ Ｐゴシック"/>
      <family val="3"/>
      <charset val="128"/>
    </font>
    <font>
      <sz val="8"/>
      <color rgb="FF00B0F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1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rgb="FFFFFF00"/>
      </patternFill>
    </fill>
  </fills>
  <borders count="19">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3">
    <xf numFmtId="0" fontId="0" fillId="0" borderId="0">
      <alignment vertical="center"/>
    </xf>
    <xf numFmtId="0" fontId="2" fillId="0" borderId="0">
      <alignment vertical="center"/>
    </xf>
    <xf numFmtId="0" fontId="1" fillId="0" borderId="0">
      <alignment vertical="center"/>
    </xf>
  </cellStyleXfs>
  <cellXfs count="259">
    <xf numFmtId="0" fontId="0" fillId="0" borderId="0" xfId="0">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8" fillId="0" borderId="0" xfId="0" applyFont="1" applyAlignment="1">
      <alignment horizontal="center" vertical="center"/>
    </xf>
    <xf numFmtId="0" fontId="4" fillId="0" borderId="0" xfId="0" applyFont="1">
      <alignment vertical="center"/>
    </xf>
    <xf numFmtId="0" fontId="4" fillId="0" borderId="0" xfId="0" applyFont="1" applyAlignment="1">
      <alignment horizontal="right" vertical="center"/>
    </xf>
    <xf numFmtId="14" fontId="4" fillId="0" borderId="0" xfId="0" applyNumberFormat="1" applyFont="1">
      <alignment vertical="center"/>
    </xf>
    <xf numFmtId="0" fontId="10" fillId="2" borderId="1" xfId="0" applyFont="1" applyFill="1" applyBorder="1" applyAlignment="1">
      <alignment horizontal="center" vertical="center"/>
    </xf>
    <xf numFmtId="0" fontId="11" fillId="0" borderId="2" xfId="0" applyFont="1" applyBorder="1" applyAlignment="1">
      <alignment horizontal="center" vertical="center"/>
    </xf>
    <xf numFmtId="0" fontId="12" fillId="0" borderId="2" xfId="0" applyFont="1" applyBorder="1" applyAlignment="1">
      <alignment horizontal="center" vertical="center" wrapText="1"/>
    </xf>
    <xf numFmtId="176" fontId="11" fillId="0" borderId="2" xfId="0" applyNumberFormat="1" applyFont="1" applyBorder="1" applyAlignment="1">
      <alignment horizontal="center" vertical="center" wrapText="1"/>
    </xf>
    <xf numFmtId="0" fontId="7" fillId="0" borderId="0" xfId="0" applyFont="1" applyAlignment="1">
      <alignment horizontal="center" vertical="center"/>
    </xf>
    <xf numFmtId="0" fontId="10" fillId="3" borderId="4" xfId="0" applyFont="1" applyFill="1" applyBorder="1" applyAlignment="1">
      <alignment horizontal="center" vertical="center"/>
    </xf>
    <xf numFmtId="0" fontId="15" fillId="4" borderId="5" xfId="0" applyFont="1" applyFill="1" applyBorder="1" applyAlignment="1">
      <alignment vertical="center" wrapText="1"/>
    </xf>
    <xf numFmtId="0" fontId="8" fillId="4" borderId="6" xfId="0" applyFont="1" applyFill="1" applyBorder="1" applyAlignment="1">
      <alignment horizontal="center" vertical="center"/>
    </xf>
    <xf numFmtId="0" fontId="8" fillId="4" borderId="6" xfId="0" applyFont="1" applyFill="1" applyBorder="1">
      <alignment vertical="center"/>
    </xf>
    <xf numFmtId="0" fontId="17" fillId="4" borderId="6" xfId="0" applyFont="1" applyFill="1" applyBorder="1" applyAlignment="1">
      <alignment vertical="center" wrapText="1"/>
    </xf>
    <xf numFmtId="0" fontId="10" fillId="2" borderId="4" xfId="0" applyFont="1" applyFill="1" applyBorder="1" applyAlignment="1">
      <alignment horizontal="center" vertical="center"/>
    </xf>
    <xf numFmtId="0" fontId="8" fillId="0" borderId="5" xfId="0" applyFont="1" applyBorder="1">
      <alignment vertical="center"/>
    </xf>
    <xf numFmtId="0" fontId="8" fillId="0" borderId="5" xfId="0" applyFont="1" applyBorder="1" applyAlignment="1">
      <alignment horizontal="center" vertical="center"/>
    </xf>
    <xf numFmtId="0" fontId="5" fillId="0" borderId="6" xfId="0" applyFont="1" applyBorder="1" applyAlignment="1">
      <alignment horizontal="center" vertical="center"/>
    </xf>
    <xf numFmtId="0" fontId="8" fillId="0" borderId="5" xfId="0" applyFont="1" applyBorder="1" applyAlignment="1">
      <alignment vertical="center" wrapText="1"/>
    </xf>
    <xf numFmtId="0" fontId="8" fillId="2" borderId="5" xfId="0" applyFont="1" applyFill="1" applyBorder="1" applyAlignment="1">
      <alignment horizontal="center" vertical="center"/>
    </xf>
    <xf numFmtId="0" fontId="8" fillId="2" borderId="5" xfId="0" applyFont="1" applyFill="1" applyBorder="1">
      <alignment vertical="center"/>
    </xf>
    <xf numFmtId="0" fontId="18" fillId="0" borderId="5" xfId="0" applyFont="1" applyBorder="1" applyAlignment="1">
      <alignment vertical="center" wrapText="1"/>
    </xf>
    <xf numFmtId="0" fontId="20" fillId="2" borderId="5" xfId="0" applyFont="1" applyFill="1" applyBorder="1" applyAlignment="1">
      <alignment vertical="center" wrapText="1"/>
    </xf>
    <xf numFmtId="0" fontId="5" fillId="0" borderId="9" xfId="0" applyFont="1" applyBorder="1" applyAlignment="1">
      <alignment horizontal="center" vertical="center"/>
    </xf>
    <xf numFmtId="0" fontId="8" fillId="2" borderId="9" xfId="0" applyFont="1" applyFill="1" applyBorder="1">
      <alignment vertical="center"/>
    </xf>
    <xf numFmtId="0" fontId="8" fillId="0" borderId="9" xfId="0" applyFont="1" applyBorder="1">
      <alignment vertical="center"/>
    </xf>
    <xf numFmtId="0" fontId="8" fillId="0" borderId="9" xfId="0" applyFont="1" applyBorder="1" applyAlignment="1">
      <alignment vertical="center" wrapText="1"/>
    </xf>
    <xf numFmtId="0" fontId="8" fillId="0" borderId="9" xfId="0" applyFont="1" applyBorder="1" applyAlignment="1">
      <alignment horizontal="center" vertical="center"/>
    </xf>
    <xf numFmtId="0" fontId="8" fillId="2" borderId="5" xfId="0" applyFont="1" applyFill="1" applyBorder="1" applyAlignment="1">
      <alignment vertical="center" wrapText="1"/>
    </xf>
    <xf numFmtId="0" fontId="8" fillId="2" borderId="5" xfId="1" applyFont="1" applyFill="1" applyBorder="1" applyAlignment="1">
      <alignment horizontal="left" vertical="center" wrapText="1"/>
    </xf>
    <xf numFmtId="0" fontId="21" fillId="2" borderId="5" xfId="1" applyFont="1" applyFill="1" applyBorder="1" applyAlignment="1">
      <alignment horizontal="center" vertical="center" wrapText="1"/>
    </xf>
    <xf numFmtId="0" fontId="22" fillId="2" borderId="5" xfId="1" applyFont="1" applyFill="1" applyBorder="1" applyAlignment="1">
      <alignment horizontal="left" vertical="center" wrapText="1"/>
    </xf>
    <xf numFmtId="0" fontId="23" fillId="2" borderId="5" xfId="1" applyFont="1" applyFill="1" applyBorder="1" applyAlignment="1">
      <alignment horizontal="left" vertical="center" wrapText="1"/>
    </xf>
    <xf numFmtId="0" fontId="24" fillId="2" borderId="5" xfId="0" applyFont="1" applyFill="1" applyBorder="1" applyAlignment="1">
      <alignment horizontal="center" vertical="center"/>
    </xf>
    <xf numFmtId="0" fontId="24" fillId="2" borderId="9" xfId="0" applyFont="1" applyFill="1" applyBorder="1">
      <alignment vertical="center"/>
    </xf>
    <xf numFmtId="0" fontId="8" fillId="2" borderId="9" xfId="0" applyFont="1" applyFill="1" applyBorder="1" applyAlignment="1">
      <alignment horizontal="center" vertical="center"/>
    </xf>
    <xf numFmtId="0" fontId="8" fillId="2" borderId="5" xfId="1" applyFont="1" applyFill="1" applyBorder="1" applyAlignment="1">
      <alignment vertical="center" wrapText="1"/>
    </xf>
    <xf numFmtId="0" fontId="5" fillId="2" borderId="9" xfId="0" applyFont="1" applyFill="1" applyBorder="1" applyAlignment="1">
      <alignment horizontal="center" vertical="center"/>
    </xf>
    <xf numFmtId="0" fontId="17" fillId="2" borderId="9" xfId="0" applyFont="1" applyFill="1" applyBorder="1" applyAlignment="1">
      <alignment vertical="center" wrapText="1"/>
    </xf>
    <xf numFmtId="0" fontId="15" fillId="3" borderId="5" xfId="0" applyFont="1" applyFill="1" applyBorder="1" applyAlignment="1">
      <alignment vertical="center" wrapText="1"/>
    </xf>
    <xf numFmtId="0" fontId="8" fillId="3" borderId="5" xfId="0" applyFont="1" applyFill="1" applyBorder="1">
      <alignment vertical="center"/>
    </xf>
    <xf numFmtId="0" fontId="17" fillId="4" borderId="5" xfId="0" applyFont="1" applyFill="1" applyBorder="1" applyAlignment="1">
      <alignment vertical="center" wrapText="1"/>
    </xf>
    <xf numFmtId="0" fontId="10" fillId="5" borderId="4" xfId="0" applyFont="1" applyFill="1" applyBorder="1" applyAlignment="1">
      <alignment horizontal="center" vertical="center"/>
    </xf>
    <xf numFmtId="0" fontId="8" fillId="5" borderId="5" xfId="0" applyFont="1" applyFill="1" applyBorder="1" applyAlignment="1">
      <alignment horizontal="center" vertical="center"/>
    </xf>
    <xf numFmtId="0" fontId="8" fillId="5" borderId="5" xfId="0" applyFont="1" applyFill="1" applyBorder="1" applyAlignment="1">
      <alignment horizontal="center" vertical="center" wrapText="1"/>
    </xf>
    <xf numFmtId="0" fontId="8" fillId="5" borderId="5" xfId="0" applyFont="1" applyFill="1" applyBorder="1">
      <alignment vertical="center"/>
    </xf>
    <xf numFmtId="0" fontId="20" fillId="5" borderId="5" xfId="0" applyFont="1" applyFill="1" applyBorder="1" applyAlignment="1">
      <alignment vertical="center" wrapText="1"/>
    </xf>
    <xf numFmtId="0" fontId="21" fillId="5" borderId="5" xfId="1" applyFont="1" applyFill="1" applyBorder="1" applyAlignment="1">
      <alignment horizontal="center" vertical="center" wrapText="1"/>
    </xf>
    <xf numFmtId="0" fontId="19" fillId="5" borderId="5" xfId="0" applyFont="1" applyFill="1" applyBorder="1" applyAlignment="1">
      <alignment vertical="center" wrapText="1"/>
    </xf>
    <xf numFmtId="0" fontId="8" fillId="5" borderId="9" xfId="0" applyFont="1" applyFill="1" applyBorder="1">
      <alignment vertical="center"/>
    </xf>
    <xf numFmtId="0" fontId="5" fillId="5" borderId="6" xfId="0" applyFont="1" applyFill="1" applyBorder="1" applyAlignment="1">
      <alignment horizontal="center" vertical="center"/>
    </xf>
    <xf numFmtId="0" fontId="0" fillId="0" borderId="0" xfId="0" applyAlignment="1">
      <alignment horizontal="left" vertical="center"/>
    </xf>
    <xf numFmtId="0" fontId="27" fillId="2" borderId="5" xfId="0" applyFont="1" applyFill="1" applyBorder="1" applyAlignment="1">
      <alignment horizontal="center" vertical="center"/>
    </xf>
    <xf numFmtId="0" fontId="5" fillId="2" borderId="6" xfId="0" applyFont="1" applyFill="1" applyBorder="1" applyAlignment="1">
      <alignment horizontal="center" vertical="center" wrapText="1"/>
    </xf>
    <xf numFmtId="177" fontId="6" fillId="0" borderId="0" xfId="0" applyNumberFormat="1" applyFont="1" applyAlignment="1">
      <alignment horizontal="left" vertical="center"/>
    </xf>
    <xf numFmtId="177" fontId="7" fillId="0" borderId="0" xfId="0" applyNumberFormat="1" applyFont="1" applyAlignment="1">
      <alignment horizontal="right" vertical="center"/>
    </xf>
    <xf numFmtId="177" fontId="13" fillId="0" borderId="2" xfId="0" applyNumberFormat="1" applyFont="1" applyBorder="1" applyAlignment="1">
      <alignment horizontal="center" vertical="center" wrapText="1"/>
    </xf>
    <xf numFmtId="177" fontId="11" fillId="0" borderId="2" xfId="0" applyNumberFormat="1" applyFont="1" applyBorder="1" applyAlignment="1">
      <alignment horizontal="center" vertical="center" wrapText="1"/>
    </xf>
    <xf numFmtId="177" fontId="16" fillId="3" borderId="6" xfId="0" applyNumberFormat="1" applyFont="1" applyFill="1" applyBorder="1" applyAlignment="1">
      <alignment horizontal="center" vertical="center"/>
    </xf>
    <xf numFmtId="177" fontId="16" fillId="0" borderId="5" xfId="0" applyNumberFormat="1" applyFont="1" applyBorder="1" applyAlignment="1">
      <alignment horizontal="center" vertical="center"/>
    </xf>
    <xf numFmtId="177" fontId="16" fillId="2" borderId="5" xfId="0" applyNumberFormat="1" applyFont="1" applyFill="1" applyBorder="1" applyAlignment="1">
      <alignment horizontal="center" vertical="center"/>
    </xf>
    <xf numFmtId="177" fontId="16" fillId="5" borderId="5" xfId="0" applyNumberFormat="1" applyFont="1" applyFill="1" applyBorder="1" applyAlignment="1">
      <alignment horizontal="center" vertical="center"/>
    </xf>
    <xf numFmtId="177" fontId="25" fillId="2" borderId="5" xfId="0" applyNumberFormat="1" applyFont="1" applyFill="1" applyBorder="1" applyAlignment="1">
      <alignment horizontal="center" vertical="center"/>
    </xf>
    <xf numFmtId="177" fontId="16" fillId="3" borderId="5" xfId="0" applyNumberFormat="1" applyFont="1" applyFill="1" applyBorder="1" applyAlignment="1">
      <alignment horizontal="center" vertical="center"/>
    </xf>
    <xf numFmtId="177" fontId="0" fillId="0" borderId="0" xfId="0" applyNumberFormat="1">
      <alignment vertical="center"/>
    </xf>
    <xf numFmtId="0" fontId="28" fillId="2" borderId="5" xfId="0" applyFont="1" applyFill="1" applyBorder="1" applyAlignment="1">
      <alignment horizontal="center" vertical="center" wrapText="1"/>
    </xf>
    <xf numFmtId="0" fontId="5" fillId="5" borderId="9" xfId="0" applyFont="1" applyFill="1" applyBorder="1" applyAlignment="1">
      <alignment horizontal="center" vertical="center"/>
    </xf>
    <xf numFmtId="177" fontId="9" fillId="0" borderId="0" xfId="0" applyNumberFormat="1" applyFont="1" applyAlignment="1">
      <alignment horizontal="center" vertical="center"/>
    </xf>
    <xf numFmtId="177" fontId="14" fillId="0" borderId="3" xfId="0" applyNumberFormat="1" applyFont="1" applyBorder="1" applyAlignment="1">
      <alignment horizontal="center" vertical="center" wrapText="1"/>
    </xf>
    <xf numFmtId="177" fontId="16" fillId="4" borderId="7" xfId="0" applyNumberFormat="1" applyFont="1" applyFill="1" applyBorder="1" applyAlignment="1">
      <alignment horizontal="center" vertical="center"/>
    </xf>
    <xf numFmtId="177" fontId="16" fillId="0" borderId="7" xfId="0" applyNumberFormat="1" applyFont="1" applyBorder="1" applyAlignment="1">
      <alignment horizontal="center" vertical="center"/>
    </xf>
    <xf numFmtId="177" fontId="16" fillId="0" borderId="8" xfId="0" applyNumberFormat="1" applyFont="1" applyBorder="1" applyAlignment="1">
      <alignment horizontal="center" vertical="center"/>
    </xf>
    <xf numFmtId="177" fontId="16" fillId="2" borderId="8" xfId="0" applyNumberFormat="1" applyFont="1" applyFill="1" applyBorder="1" applyAlignment="1">
      <alignment horizontal="center" vertical="center"/>
    </xf>
    <xf numFmtId="177" fontId="16" fillId="5" borderId="8" xfId="0" applyNumberFormat="1" applyFont="1" applyFill="1" applyBorder="1" applyAlignment="1">
      <alignment horizontal="center" vertical="center"/>
    </xf>
    <xf numFmtId="177" fontId="16" fillId="0" borderId="10" xfId="0" applyNumberFormat="1" applyFont="1" applyBorder="1" applyAlignment="1">
      <alignment horizontal="center" vertical="center"/>
    </xf>
    <xf numFmtId="177" fontId="16" fillId="2" borderId="7" xfId="0" applyNumberFormat="1" applyFont="1" applyFill="1" applyBorder="1" applyAlignment="1">
      <alignment horizontal="center" vertical="center"/>
    </xf>
    <xf numFmtId="177" fontId="16" fillId="2" borderId="10" xfId="0" applyNumberFormat="1" applyFont="1" applyFill="1" applyBorder="1" applyAlignment="1">
      <alignment horizontal="center" vertical="center"/>
    </xf>
    <xf numFmtId="177" fontId="16" fillId="3" borderId="8" xfId="0" applyNumberFormat="1" applyFont="1" applyFill="1" applyBorder="1" applyAlignment="1">
      <alignment horizontal="center" vertical="center"/>
    </xf>
    <xf numFmtId="0" fontId="29" fillId="0" borderId="6" xfId="0" applyFont="1" applyBorder="1" applyAlignment="1">
      <alignment horizontal="center" vertical="center" wrapText="1"/>
    </xf>
    <xf numFmtId="0" fontId="30" fillId="2" borderId="5" xfId="0" applyFont="1" applyFill="1" applyBorder="1" applyAlignment="1">
      <alignment horizontal="center" vertical="center" wrapText="1"/>
    </xf>
    <xf numFmtId="0" fontId="30" fillId="5" borderId="5" xfId="0" applyFont="1" applyFill="1" applyBorder="1" applyAlignment="1">
      <alignment horizontal="center" vertical="center" wrapText="1"/>
    </xf>
    <xf numFmtId="0" fontId="31" fillId="2" borderId="5" xfId="1" applyFont="1" applyFill="1" applyBorder="1" applyAlignment="1">
      <alignment horizontal="center" vertical="center" wrapText="1"/>
    </xf>
    <xf numFmtId="0" fontId="31" fillId="5" borderId="5" xfId="1" applyFont="1" applyFill="1" applyBorder="1" applyAlignment="1">
      <alignment horizontal="center" vertical="center" wrapText="1"/>
    </xf>
    <xf numFmtId="0" fontId="8" fillId="5" borderId="9" xfId="0" applyFont="1" applyFill="1" applyBorder="1" applyAlignment="1">
      <alignment horizontal="center" vertical="center" wrapText="1"/>
    </xf>
    <xf numFmtId="0" fontId="0" fillId="0" borderId="0" xfId="0" applyAlignment="1">
      <alignment horizontal="center" vertical="center"/>
    </xf>
    <xf numFmtId="0" fontId="5" fillId="2" borderId="9" xfId="0" applyFont="1" applyFill="1" applyBorder="1" applyAlignment="1">
      <alignment horizontal="center" vertical="center" wrapText="1"/>
    </xf>
    <xf numFmtId="177" fontId="32" fillId="0" borderId="5" xfId="0" applyNumberFormat="1" applyFont="1" applyBorder="1" applyAlignment="1">
      <alignment horizontal="center" vertical="center"/>
    </xf>
    <xf numFmtId="0" fontId="0" fillId="0" borderId="5" xfId="0" applyBorder="1">
      <alignment vertical="center"/>
    </xf>
    <xf numFmtId="176" fontId="26" fillId="3" borderId="5" xfId="0" applyNumberFormat="1" applyFont="1" applyFill="1" applyBorder="1" applyAlignment="1">
      <alignment horizontal="center" vertical="center" wrapText="1"/>
    </xf>
    <xf numFmtId="0" fontId="5" fillId="3" borderId="5" xfId="0" applyFont="1" applyFill="1" applyBorder="1" applyAlignment="1">
      <alignment horizontal="center" vertical="center" wrapText="1"/>
    </xf>
    <xf numFmtId="0" fontId="34" fillId="2" borderId="5" xfId="0" applyFont="1" applyFill="1" applyBorder="1" applyAlignment="1">
      <alignment horizontal="center" vertical="center"/>
    </xf>
    <xf numFmtId="178" fontId="4" fillId="0" borderId="0" xfId="0" applyNumberFormat="1" applyFont="1">
      <alignment vertical="center"/>
    </xf>
    <xf numFmtId="177" fontId="35" fillId="0" borderId="8" xfId="0" applyNumberFormat="1" applyFont="1" applyBorder="1" applyAlignment="1">
      <alignment horizontal="center" vertical="center"/>
    </xf>
    <xf numFmtId="0" fontId="8" fillId="2" borderId="5" xfId="0" applyFont="1" applyFill="1" applyBorder="1" applyAlignment="1">
      <alignment horizontal="left" vertical="center"/>
    </xf>
    <xf numFmtId="0" fontId="19" fillId="5" borderId="5" xfId="1" applyFont="1" applyFill="1" applyBorder="1" applyAlignment="1">
      <alignment horizontal="left" vertical="center" wrapText="1"/>
    </xf>
    <xf numFmtId="0" fontId="20" fillId="2" borderId="9" xfId="0" applyFont="1" applyFill="1" applyBorder="1">
      <alignment vertical="center"/>
    </xf>
    <xf numFmtId="0" fontId="5" fillId="0" borderId="6" xfId="0" applyFont="1" applyBorder="1" applyAlignment="1">
      <alignment horizontal="center" vertical="center" wrapText="1"/>
    </xf>
    <xf numFmtId="0" fontId="28" fillId="0" borderId="5" xfId="0" applyFont="1" applyBorder="1">
      <alignment vertical="center"/>
    </xf>
    <xf numFmtId="0" fontId="30" fillId="0" borderId="6" xfId="0" applyFont="1" applyBorder="1" applyAlignment="1">
      <alignment horizontal="center" vertical="center" wrapText="1"/>
    </xf>
    <xf numFmtId="0" fontId="10" fillId="6" borderId="4" xfId="0" applyFont="1" applyFill="1" applyBorder="1" applyAlignment="1">
      <alignment horizontal="center" vertical="center"/>
    </xf>
    <xf numFmtId="0" fontId="8" fillId="6" borderId="5" xfId="1" applyFont="1" applyFill="1" applyBorder="1" applyAlignment="1">
      <alignment horizontal="left" vertical="center" wrapText="1"/>
    </xf>
    <xf numFmtId="0" fontId="8" fillId="6" borderId="5" xfId="0" applyFont="1" applyFill="1" applyBorder="1" applyAlignment="1">
      <alignment horizontal="center" vertical="center"/>
    </xf>
    <xf numFmtId="0" fontId="21" fillId="6" borderId="5" xfId="1" applyFont="1" applyFill="1" applyBorder="1" applyAlignment="1">
      <alignment horizontal="center" vertical="center" wrapText="1"/>
    </xf>
    <xf numFmtId="177" fontId="16" fillId="6" borderId="5" xfId="0" applyNumberFormat="1" applyFont="1" applyFill="1" applyBorder="1" applyAlignment="1">
      <alignment horizontal="center" vertical="center"/>
    </xf>
    <xf numFmtId="0" fontId="8" fillId="6" borderId="5" xfId="0" applyFont="1" applyFill="1" applyBorder="1">
      <alignment vertical="center"/>
    </xf>
    <xf numFmtId="0" fontId="22" fillId="6" borderId="5" xfId="1" applyFont="1" applyFill="1" applyBorder="1" applyAlignment="1">
      <alignment horizontal="left" vertical="center" wrapText="1"/>
    </xf>
    <xf numFmtId="177" fontId="16" fillId="6" borderId="7" xfId="0" applyNumberFormat="1" applyFont="1" applyFill="1" applyBorder="1" applyAlignment="1">
      <alignment horizontal="center" vertical="center"/>
    </xf>
    <xf numFmtId="0" fontId="0" fillId="2" borderId="0" xfId="0" applyFill="1">
      <alignment vertical="center"/>
    </xf>
    <xf numFmtId="0" fontId="4" fillId="2" borderId="0" xfId="0" applyFont="1" applyFill="1" applyAlignment="1">
      <alignment horizontal="left" vertical="center"/>
    </xf>
    <xf numFmtId="0" fontId="4" fillId="2" borderId="0" xfId="0" applyFont="1" applyFill="1" applyAlignment="1">
      <alignment horizontal="center" vertical="center"/>
    </xf>
    <xf numFmtId="0" fontId="5" fillId="2" borderId="0" xfId="0" applyFont="1" applyFill="1" applyAlignment="1">
      <alignment horizontal="center" vertical="center"/>
    </xf>
    <xf numFmtId="177" fontId="6" fillId="2" borderId="0" xfId="0" applyNumberFormat="1" applyFont="1" applyFill="1" applyAlignment="1">
      <alignment horizontal="left" vertical="center"/>
    </xf>
    <xf numFmtId="177" fontId="7" fillId="2" borderId="0" xfId="0" applyNumberFormat="1" applyFont="1" applyFill="1" applyAlignment="1">
      <alignment horizontal="right" vertical="center"/>
    </xf>
    <xf numFmtId="0" fontId="8" fillId="2" borderId="0" xfId="0" applyFont="1" applyFill="1" applyAlignment="1">
      <alignment horizontal="center" vertical="center"/>
    </xf>
    <xf numFmtId="0" fontId="4" fillId="2" borderId="0" xfId="0" applyFont="1" applyFill="1">
      <alignment vertical="center"/>
    </xf>
    <xf numFmtId="0" fontId="4" fillId="2" borderId="0" xfId="0" applyFont="1" applyFill="1" applyAlignment="1">
      <alignment horizontal="right" vertical="center"/>
    </xf>
    <xf numFmtId="177" fontId="9" fillId="2" borderId="0" xfId="0" applyNumberFormat="1" applyFont="1" applyFill="1" applyAlignment="1">
      <alignment horizontal="center" vertical="center"/>
    </xf>
    <xf numFmtId="14" fontId="4" fillId="2" borderId="0" xfId="0" applyNumberFormat="1" applyFont="1" applyFill="1">
      <alignment vertical="center"/>
    </xf>
    <xf numFmtId="178" fontId="4" fillId="2" borderId="0" xfId="0" applyNumberFormat="1" applyFont="1" applyFill="1">
      <alignment vertical="center"/>
    </xf>
    <xf numFmtId="0" fontId="11" fillId="2" borderId="2" xfId="0" applyFont="1" applyFill="1" applyBorder="1" applyAlignment="1">
      <alignment horizontal="center" vertical="center"/>
    </xf>
    <xf numFmtId="0" fontId="12" fillId="2" borderId="2" xfId="0" applyFont="1" applyFill="1" applyBorder="1" applyAlignment="1">
      <alignment horizontal="center" vertical="center" wrapText="1"/>
    </xf>
    <xf numFmtId="177" fontId="13" fillId="2" borderId="2" xfId="0" applyNumberFormat="1" applyFont="1" applyFill="1" applyBorder="1" applyAlignment="1">
      <alignment horizontal="center" vertical="center" wrapText="1"/>
    </xf>
    <xf numFmtId="177" fontId="11" fillId="2" borderId="2" xfId="0" applyNumberFormat="1" applyFont="1" applyFill="1" applyBorder="1" applyAlignment="1">
      <alignment horizontal="center" vertical="center" wrapText="1"/>
    </xf>
    <xf numFmtId="176" fontId="11" fillId="2" borderId="2" xfId="0" applyNumberFormat="1" applyFont="1" applyFill="1" applyBorder="1" applyAlignment="1">
      <alignment horizontal="center" vertical="center" wrapText="1"/>
    </xf>
    <xf numFmtId="177" fontId="14" fillId="2" borderId="3" xfId="0" applyNumberFormat="1" applyFont="1" applyFill="1" applyBorder="1" applyAlignment="1">
      <alignment horizontal="center" vertical="center" wrapText="1"/>
    </xf>
    <xf numFmtId="0" fontId="7" fillId="2" borderId="0" xfId="0" applyFont="1" applyFill="1" applyAlignment="1">
      <alignment horizontal="center" vertical="center"/>
    </xf>
    <xf numFmtId="0" fontId="8" fillId="3" borderId="6" xfId="0" applyFont="1" applyFill="1" applyBorder="1" applyAlignment="1">
      <alignment horizontal="center" vertical="center"/>
    </xf>
    <xf numFmtId="0" fontId="8" fillId="3" borderId="6" xfId="0" applyFont="1" applyFill="1" applyBorder="1">
      <alignment vertical="center"/>
    </xf>
    <xf numFmtId="0" fontId="17" fillId="3" borderId="6" xfId="0" applyFont="1" applyFill="1" applyBorder="1" applyAlignment="1">
      <alignment vertical="center" wrapText="1"/>
    </xf>
    <xf numFmtId="177" fontId="16" fillId="3" borderId="7" xfId="0" applyNumberFormat="1" applyFont="1" applyFill="1" applyBorder="1" applyAlignment="1">
      <alignment horizontal="center" vertical="center"/>
    </xf>
    <xf numFmtId="0" fontId="10" fillId="3" borderId="12" xfId="0" applyFont="1" applyFill="1" applyBorder="1" applyAlignment="1">
      <alignment horizontal="center" vertical="center"/>
    </xf>
    <xf numFmtId="0" fontId="10" fillId="2" borderId="12" xfId="0" applyFont="1" applyFill="1" applyBorder="1" applyAlignment="1">
      <alignment horizontal="center" vertical="center"/>
    </xf>
    <xf numFmtId="0" fontId="10" fillId="5" borderId="12" xfId="0" applyFont="1" applyFill="1" applyBorder="1" applyAlignment="1">
      <alignment horizontal="center" vertical="center"/>
    </xf>
    <xf numFmtId="0" fontId="8" fillId="0" borderId="5" xfId="0" applyFont="1" applyBorder="1" applyAlignment="1">
      <alignment horizontal="left" vertical="center"/>
    </xf>
    <xf numFmtId="0" fontId="39" fillId="0" borderId="0" xfId="0" applyFont="1" applyAlignment="1">
      <alignment horizontal="center" vertical="center"/>
    </xf>
    <xf numFmtId="0" fontId="41" fillId="0" borderId="5" xfId="0" applyFont="1" applyBorder="1">
      <alignment vertical="center"/>
    </xf>
    <xf numFmtId="0" fontId="39" fillId="0" borderId="5" xfId="0" applyFont="1" applyBorder="1" applyAlignment="1">
      <alignment horizontal="center" vertical="center"/>
    </xf>
    <xf numFmtId="0" fontId="40" fillId="0" borderId="5" xfId="0" applyFont="1" applyBorder="1" applyAlignment="1">
      <alignment horizontal="center" vertical="center"/>
    </xf>
    <xf numFmtId="0" fontId="37" fillId="2" borderId="5" xfId="0" applyFont="1" applyFill="1" applyBorder="1" applyAlignment="1">
      <alignment horizontal="center" vertical="center"/>
    </xf>
    <xf numFmtId="0" fontId="0" fillId="0" borderId="5" xfId="0" applyBorder="1" applyAlignment="1">
      <alignment horizontal="center" vertical="center"/>
    </xf>
    <xf numFmtId="0" fontId="41" fillId="0" borderId="5" xfId="0" applyFont="1" applyBorder="1" applyAlignment="1">
      <alignment horizontal="center" vertical="center"/>
    </xf>
    <xf numFmtId="0" fontId="38" fillId="2" borderId="5" xfId="0" applyFont="1" applyFill="1" applyBorder="1" applyAlignment="1">
      <alignment horizontal="center" vertical="center"/>
    </xf>
    <xf numFmtId="0" fontId="42" fillId="0" borderId="5" xfId="0" applyFont="1" applyBorder="1" applyAlignment="1">
      <alignment horizontal="center" vertical="center"/>
    </xf>
    <xf numFmtId="0" fontId="37" fillId="7" borderId="5" xfId="0" applyFont="1" applyFill="1" applyBorder="1" applyAlignment="1">
      <alignment horizontal="center" vertical="center"/>
    </xf>
    <xf numFmtId="0" fontId="40" fillId="0" borderId="5" xfId="0" applyFont="1" applyBorder="1" applyAlignment="1">
      <alignment horizontal="center" vertical="center" readingOrder="1"/>
    </xf>
    <xf numFmtId="0" fontId="40" fillId="0" borderId="9" xfId="0" applyFont="1" applyBorder="1" applyAlignment="1">
      <alignment horizontal="center" vertical="center"/>
    </xf>
    <xf numFmtId="0" fontId="41" fillId="0" borderId="9" xfId="0" applyFont="1" applyBorder="1" applyAlignment="1">
      <alignment horizontal="center" vertical="center"/>
    </xf>
    <xf numFmtId="0" fontId="40" fillId="0" borderId="9" xfId="0" applyFont="1" applyBorder="1" applyAlignment="1">
      <alignment horizontal="center" vertical="center" readingOrder="1"/>
    </xf>
    <xf numFmtId="0" fontId="40" fillId="5" borderId="5" xfId="0" applyFont="1" applyFill="1" applyBorder="1" applyAlignment="1">
      <alignment horizontal="center" vertical="center" readingOrder="1"/>
    </xf>
    <xf numFmtId="0" fontId="5" fillId="0" borderId="9" xfId="0" applyFont="1" applyBorder="1" applyAlignment="1">
      <alignment horizontal="center" vertical="center" wrapText="1"/>
    </xf>
    <xf numFmtId="0" fontId="30" fillId="0" borderId="9" xfId="0" applyFont="1" applyBorder="1" applyAlignment="1">
      <alignment horizontal="center" vertical="center" wrapText="1"/>
    </xf>
    <xf numFmtId="0" fontId="40" fillId="5" borderId="5" xfId="0" applyFont="1" applyFill="1" applyBorder="1" applyAlignment="1">
      <alignment horizontal="center" vertical="center"/>
    </xf>
    <xf numFmtId="0" fontId="0" fillId="5" borderId="5" xfId="0" applyFill="1" applyBorder="1" applyAlignment="1">
      <alignment horizontal="center" vertical="center" wrapText="1"/>
    </xf>
    <xf numFmtId="0" fontId="44" fillId="2" borderId="5" xfId="1" applyFont="1" applyFill="1" applyBorder="1" applyAlignment="1">
      <alignment horizontal="left" vertical="center" wrapText="1"/>
    </xf>
    <xf numFmtId="0" fontId="40" fillId="2" borderId="5" xfId="0" applyFont="1" applyFill="1" applyBorder="1" applyAlignment="1">
      <alignment horizontal="center" vertical="center"/>
    </xf>
    <xf numFmtId="0" fontId="0" fillId="2" borderId="0" xfId="0" applyFill="1" applyAlignment="1">
      <alignment horizontal="center" vertical="center"/>
    </xf>
    <xf numFmtId="0" fontId="39" fillId="2" borderId="0" xfId="0" applyFont="1" applyFill="1" applyAlignment="1">
      <alignment horizontal="center" vertical="center"/>
    </xf>
    <xf numFmtId="0" fontId="40" fillId="2" borderId="12" xfId="0" applyFont="1" applyFill="1" applyBorder="1" applyAlignment="1">
      <alignment horizontal="center" vertical="center"/>
    </xf>
    <xf numFmtId="0" fontId="19" fillId="2" borderId="5" xfId="0" applyFont="1" applyFill="1" applyBorder="1" applyAlignment="1">
      <alignment vertical="center" wrapText="1"/>
    </xf>
    <xf numFmtId="0" fontId="20" fillId="2" borderId="9" xfId="0" applyFont="1" applyFill="1" applyBorder="1" applyAlignment="1">
      <alignment vertical="center" wrapText="1"/>
    </xf>
    <xf numFmtId="0" fontId="40" fillId="0" borderId="0" xfId="0" applyFont="1" applyAlignment="1">
      <alignment horizontal="center" vertical="center"/>
    </xf>
    <xf numFmtId="0" fontId="43" fillId="3" borderId="5" xfId="0" applyFont="1" applyFill="1" applyBorder="1" applyAlignment="1">
      <alignment horizontal="center" vertical="center"/>
    </xf>
    <xf numFmtId="0" fontId="40" fillId="3" borderId="5" xfId="0" applyFont="1" applyFill="1" applyBorder="1" applyAlignment="1">
      <alignment horizontal="center" vertical="center"/>
    </xf>
    <xf numFmtId="0" fontId="17" fillId="3" borderId="5" xfId="0" applyFont="1" applyFill="1" applyBorder="1" applyAlignment="1">
      <alignment vertical="center" wrapText="1"/>
    </xf>
    <xf numFmtId="0" fontId="8" fillId="3" borderId="5" xfId="0" applyFont="1" applyFill="1" applyBorder="1" applyAlignment="1">
      <alignment horizontal="center" vertical="center"/>
    </xf>
    <xf numFmtId="0" fontId="5" fillId="3" borderId="5" xfId="0" applyFont="1" applyFill="1" applyBorder="1" applyAlignment="1">
      <alignment horizontal="center" vertical="center" wrapText="1" shrinkToFit="1"/>
    </xf>
    <xf numFmtId="0" fontId="8" fillId="3" borderId="5" xfId="0" applyFont="1" applyFill="1" applyBorder="1" applyAlignment="1">
      <alignment horizontal="center" vertical="top"/>
    </xf>
    <xf numFmtId="179" fontId="16" fillId="3" borderId="8" xfId="0" applyNumberFormat="1" applyFont="1" applyFill="1" applyBorder="1" applyAlignment="1">
      <alignment horizontal="center" vertical="center"/>
    </xf>
    <xf numFmtId="0" fontId="45" fillId="0" borderId="0" xfId="2" applyFont="1" applyAlignment="1">
      <alignment vertical="center" wrapText="1"/>
    </xf>
    <xf numFmtId="22" fontId="45" fillId="0" borderId="0" xfId="2" applyNumberFormat="1" applyFont="1" applyAlignment="1">
      <alignment vertical="center" wrapText="1"/>
    </xf>
    <xf numFmtId="0" fontId="43" fillId="2" borderId="5" xfId="0" applyFont="1" applyFill="1" applyBorder="1" applyAlignment="1">
      <alignment horizontal="center" vertical="center"/>
    </xf>
    <xf numFmtId="0" fontId="5" fillId="0" borderId="5" xfId="0" applyFont="1" applyBorder="1" applyAlignment="1">
      <alignment horizontal="center" vertical="center" wrapText="1" shrinkToFit="1"/>
    </xf>
    <xf numFmtId="179" fontId="16" fillId="0" borderId="8" xfId="0" applyNumberFormat="1" applyFont="1" applyBorder="1" applyAlignment="1">
      <alignment horizontal="center" vertical="center"/>
    </xf>
    <xf numFmtId="0" fontId="40" fillId="3" borderId="13" xfId="0" applyFont="1" applyFill="1" applyBorder="1" applyAlignment="1">
      <alignment horizontal="center" vertical="center"/>
    </xf>
    <xf numFmtId="0" fontId="17" fillId="4" borderId="13" xfId="0" applyFont="1" applyFill="1" applyBorder="1" applyAlignment="1">
      <alignment vertical="center" wrapText="1"/>
    </xf>
    <xf numFmtId="0" fontId="8" fillId="3" borderId="13" xfId="0" applyFont="1" applyFill="1" applyBorder="1" applyAlignment="1">
      <alignment horizontal="center" vertical="center"/>
    </xf>
    <xf numFmtId="0" fontId="5" fillId="3" borderId="13" xfId="0" applyFont="1" applyFill="1" applyBorder="1" applyAlignment="1">
      <alignment horizontal="center" vertical="center" wrapText="1" shrinkToFit="1"/>
    </xf>
    <xf numFmtId="0" fontId="0" fillId="3" borderId="13" xfId="0" applyFill="1" applyBorder="1" applyAlignment="1">
      <alignment horizontal="center" vertical="center"/>
    </xf>
    <xf numFmtId="0" fontId="8" fillId="3" borderId="13" xfId="0" applyFont="1" applyFill="1" applyBorder="1">
      <alignment vertical="center"/>
    </xf>
    <xf numFmtId="0" fontId="17" fillId="3" borderId="13" xfId="0" applyFont="1" applyFill="1" applyBorder="1" applyAlignment="1">
      <alignment vertical="center" wrapText="1"/>
    </xf>
    <xf numFmtId="179" fontId="16" fillId="3" borderId="14" xfId="0" applyNumberFormat="1" applyFont="1" applyFill="1" applyBorder="1" applyAlignment="1">
      <alignment horizontal="center" vertical="center"/>
    </xf>
    <xf numFmtId="180" fontId="0" fillId="0" borderId="0" xfId="0" applyNumberFormat="1" applyAlignment="1">
      <alignment horizontal="left" vertical="center"/>
    </xf>
    <xf numFmtId="0" fontId="5" fillId="5" borderId="5" xfId="0" applyFont="1" applyFill="1" applyBorder="1" applyAlignment="1">
      <alignment horizontal="center" vertical="center"/>
    </xf>
    <xf numFmtId="179" fontId="16" fillId="0" borderId="5" xfId="0" applyNumberFormat="1" applyFont="1" applyBorder="1" applyAlignment="1">
      <alignment horizontal="center" vertical="center"/>
    </xf>
    <xf numFmtId="179" fontId="16" fillId="2" borderId="5" xfId="0" applyNumberFormat="1" applyFont="1" applyFill="1" applyBorder="1" applyAlignment="1">
      <alignment horizontal="center" vertical="center"/>
    </xf>
    <xf numFmtId="179" fontId="16" fillId="5" borderId="5" xfId="0" applyNumberFormat="1" applyFont="1" applyFill="1" applyBorder="1" applyAlignment="1">
      <alignment horizontal="center" vertical="center"/>
    </xf>
    <xf numFmtId="179" fontId="16" fillId="3" borderId="6" xfId="0" applyNumberFormat="1" applyFont="1" applyFill="1" applyBorder="1" applyAlignment="1">
      <alignment horizontal="center" vertical="center"/>
    </xf>
    <xf numFmtId="179" fontId="16" fillId="3" borderId="5" xfId="0" applyNumberFormat="1" applyFont="1" applyFill="1" applyBorder="1" applyAlignment="1">
      <alignment horizontal="center" vertical="center"/>
    </xf>
    <xf numFmtId="179" fontId="16" fillId="3" borderId="13" xfId="0" applyNumberFormat="1" applyFont="1" applyFill="1" applyBorder="1" applyAlignment="1">
      <alignment horizontal="center" vertical="center"/>
    </xf>
    <xf numFmtId="179" fontId="32" fillId="0" borderId="5" xfId="0" applyNumberFormat="1" applyFont="1" applyBorder="1" applyAlignment="1">
      <alignment horizontal="center" vertical="center"/>
    </xf>
    <xf numFmtId="22" fontId="4" fillId="0" borderId="0" xfId="0" applyNumberFormat="1" applyFont="1">
      <alignment vertical="center"/>
    </xf>
    <xf numFmtId="0" fontId="47" fillId="0" borderId="5" xfId="0" applyFont="1" applyBorder="1" applyAlignment="1">
      <alignment horizontal="center" vertical="center"/>
    </xf>
    <xf numFmtId="0" fontId="49" fillId="0" borderId="5" xfId="0" applyFont="1" applyBorder="1" applyAlignment="1">
      <alignment horizontal="center" vertical="center" wrapText="1"/>
    </xf>
    <xf numFmtId="0" fontId="50" fillId="0" borderId="5" xfId="0" applyFont="1" applyBorder="1" applyAlignment="1">
      <alignment horizontal="center" vertical="center"/>
    </xf>
    <xf numFmtId="0" fontId="37" fillId="2" borderId="0" xfId="0" applyFont="1" applyFill="1" applyAlignment="1">
      <alignment horizontal="center" vertical="center"/>
    </xf>
    <xf numFmtId="0" fontId="51" fillId="0" borderId="0" xfId="0" applyFont="1" applyAlignment="1">
      <alignment horizontal="center" vertical="center"/>
    </xf>
    <xf numFmtId="0" fontId="41" fillId="0" borderId="0" xfId="0" applyFont="1" applyAlignment="1">
      <alignment horizontal="center" vertical="center"/>
    </xf>
    <xf numFmtId="0" fontId="52" fillId="0" borderId="0" xfId="0" applyFont="1" applyAlignment="1">
      <alignment horizontal="center" vertical="center" textRotation="90"/>
    </xf>
    <xf numFmtId="0" fontId="53" fillId="0" borderId="0" xfId="0" applyFont="1">
      <alignment vertical="center"/>
    </xf>
    <xf numFmtId="0" fontId="54" fillId="0" borderId="0" xfId="0" applyFont="1" applyAlignment="1">
      <alignment horizontal="center" vertical="center" textRotation="90"/>
    </xf>
    <xf numFmtId="0" fontId="54" fillId="0" borderId="0" xfId="0" applyFont="1" applyAlignment="1">
      <alignment horizontal="center" vertical="center"/>
    </xf>
    <xf numFmtId="0" fontId="50" fillId="0" borderId="0" xfId="0" applyFont="1" applyAlignment="1">
      <alignment horizontal="center" vertical="center"/>
    </xf>
    <xf numFmtId="0" fontId="54" fillId="0" borderId="0" xfId="0" applyFont="1" applyAlignment="1">
      <alignment horizontal="center" vertical="center" textRotation="180"/>
    </xf>
    <xf numFmtId="0" fontId="38" fillId="2" borderId="0" xfId="0" applyFont="1" applyFill="1" applyAlignment="1">
      <alignment horizontal="center" vertical="center"/>
    </xf>
    <xf numFmtId="0" fontId="2" fillId="0" borderId="0" xfId="1">
      <alignment vertical="center"/>
    </xf>
    <xf numFmtId="22" fontId="45" fillId="0" borderId="0" xfId="1" applyNumberFormat="1" applyFont="1" applyAlignment="1">
      <alignment vertical="center" wrapText="1"/>
    </xf>
    <xf numFmtId="22" fontId="45" fillId="0" borderId="0" xfId="0" applyNumberFormat="1" applyFont="1" applyAlignment="1">
      <alignment vertical="center" wrapText="1"/>
    </xf>
    <xf numFmtId="0" fontId="55" fillId="0" borderId="5" xfId="0" applyFont="1" applyBorder="1" applyAlignment="1">
      <alignment horizontal="center"/>
    </xf>
    <xf numFmtId="0" fontId="40" fillId="0" borderId="0" xfId="0" applyFont="1" applyAlignment="1">
      <alignment horizontal="center" vertical="center" readingOrder="1"/>
    </xf>
    <xf numFmtId="0" fontId="43" fillId="2" borderId="12" xfId="0" applyFont="1" applyFill="1" applyBorder="1" applyAlignment="1">
      <alignment horizontal="center" vertical="center"/>
    </xf>
    <xf numFmtId="0" fontId="20" fillId="5" borderId="5" xfId="0" applyFont="1" applyFill="1" applyBorder="1" applyAlignment="1">
      <alignment horizontal="left" vertical="top" wrapText="1"/>
    </xf>
    <xf numFmtId="22" fontId="4" fillId="0" borderId="5" xfId="0" applyNumberFormat="1" applyFont="1" applyBorder="1">
      <alignment vertical="center"/>
    </xf>
    <xf numFmtId="0" fontId="15" fillId="0" borderId="5" xfId="0" applyFont="1" applyBorder="1">
      <alignment vertical="center"/>
    </xf>
    <xf numFmtId="0" fontId="3" fillId="0" borderId="9" xfId="0" applyFont="1" applyBorder="1" applyAlignment="1">
      <alignment horizontal="center" vertical="center" wrapText="1"/>
    </xf>
    <xf numFmtId="0" fontId="44" fillId="3" borderId="5" xfId="1" applyFont="1" applyFill="1" applyBorder="1" applyAlignment="1">
      <alignment horizontal="left" vertical="center" wrapText="1"/>
    </xf>
    <xf numFmtId="0" fontId="0" fillId="5" borderId="5" xfId="0" applyFill="1" applyBorder="1" applyAlignment="1">
      <alignment horizontal="center" vertical="center"/>
    </xf>
    <xf numFmtId="0" fontId="8" fillId="0" borderId="0" xfId="0" applyFont="1" applyAlignment="1">
      <alignment horizontal="left" vertical="center"/>
    </xf>
    <xf numFmtId="0" fontId="30" fillId="2" borderId="9" xfId="0" applyFont="1" applyFill="1" applyBorder="1" applyAlignment="1">
      <alignment horizontal="center" vertical="center" wrapText="1"/>
    </xf>
    <xf numFmtId="176" fontId="16" fillId="0" borderId="5" xfId="0" applyNumberFormat="1" applyFont="1" applyBorder="1" applyAlignment="1">
      <alignment horizontal="center" vertical="center"/>
    </xf>
    <xf numFmtId="179" fontId="16" fillId="2" borderId="10" xfId="0" applyNumberFormat="1" applyFont="1" applyFill="1" applyBorder="1" applyAlignment="1">
      <alignment horizontal="center" vertical="center"/>
    </xf>
    <xf numFmtId="0" fontId="30" fillId="5" borderId="9" xfId="0" applyFont="1" applyFill="1" applyBorder="1" applyAlignment="1">
      <alignment horizontal="center" vertical="center" wrapText="1"/>
    </xf>
    <xf numFmtId="176" fontId="16" fillId="5" borderId="5" xfId="0" applyNumberFormat="1" applyFont="1" applyFill="1" applyBorder="1" applyAlignment="1">
      <alignment horizontal="center" vertical="center"/>
    </xf>
    <xf numFmtId="0" fontId="10" fillId="3" borderId="15" xfId="0" applyFont="1" applyFill="1" applyBorder="1" applyAlignment="1">
      <alignment horizontal="center" vertical="center"/>
    </xf>
    <xf numFmtId="0" fontId="10" fillId="2" borderId="16" xfId="0" applyFont="1" applyFill="1" applyBorder="1" applyAlignment="1">
      <alignment horizontal="center" vertical="center"/>
    </xf>
    <xf numFmtId="0" fontId="0" fillId="0" borderId="0" xfId="0"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179" fontId="35" fillId="2" borderId="5" xfId="0" applyNumberFormat="1" applyFont="1" applyFill="1" applyBorder="1" applyAlignment="1">
      <alignment horizontal="center" vertical="center"/>
    </xf>
    <xf numFmtId="179" fontId="35" fillId="0" borderId="5" xfId="0" applyNumberFormat="1" applyFont="1" applyBorder="1" applyAlignment="1">
      <alignment horizontal="center" vertical="center"/>
    </xf>
    <xf numFmtId="3" fontId="0" fillId="0" borderId="0" xfId="0" applyNumberFormat="1" applyAlignment="1">
      <alignment horizontal="left" vertical="center" wrapText="1"/>
    </xf>
    <xf numFmtId="0" fontId="57" fillId="0" borderId="5" xfId="0" applyFont="1" applyBorder="1" applyAlignment="1">
      <alignment horizontal="center" vertical="center"/>
    </xf>
    <xf numFmtId="0" fontId="58" fillId="0" borderId="5" xfId="0" applyFont="1" applyBorder="1" applyAlignment="1">
      <alignment horizontal="center" vertical="center"/>
    </xf>
    <xf numFmtId="0" fontId="58" fillId="2" borderId="5" xfId="0" applyFont="1" applyFill="1" applyBorder="1" applyAlignment="1">
      <alignment horizontal="center" vertical="center" readingOrder="1"/>
    </xf>
    <xf numFmtId="0" fontId="59" fillId="0" borderId="5" xfId="0" applyFont="1" applyBorder="1">
      <alignment vertical="center"/>
    </xf>
    <xf numFmtId="0" fontId="59" fillId="2" borderId="5" xfId="0" applyFont="1" applyFill="1" applyBorder="1" applyAlignment="1">
      <alignment horizontal="center" vertical="center"/>
    </xf>
    <xf numFmtId="0" fontId="60" fillId="0" borderId="9" xfId="0" applyFont="1" applyBorder="1" applyAlignment="1">
      <alignment horizontal="center" vertical="center"/>
    </xf>
    <xf numFmtId="177" fontId="35" fillId="2" borderId="5" xfId="0" applyNumberFormat="1" applyFont="1" applyFill="1" applyBorder="1" applyAlignment="1">
      <alignment horizontal="center" vertical="center"/>
    </xf>
    <xf numFmtId="177" fontId="35" fillId="0" borderId="5" xfId="0" applyNumberFormat="1" applyFont="1" applyBorder="1" applyAlignment="1">
      <alignment horizontal="center" vertical="center"/>
    </xf>
    <xf numFmtId="0" fontId="0" fillId="0" borderId="17" xfId="0" applyBorder="1" applyAlignment="1">
      <alignment horizontal="center" vertical="center"/>
    </xf>
    <xf numFmtId="179" fontId="25" fillId="2" borderId="5" xfId="0" applyNumberFormat="1" applyFont="1" applyFill="1" applyBorder="1" applyAlignment="1">
      <alignment horizontal="center" vertical="center"/>
    </xf>
    <xf numFmtId="179" fontId="25" fillId="0" borderId="5" xfId="0" applyNumberFormat="1" applyFont="1" applyBorder="1" applyAlignment="1">
      <alignment horizontal="center" vertical="center"/>
    </xf>
    <xf numFmtId="0" fontId="5" fillId="0" borderId="5" xfId="0" applyFont="1" applyBorder="1" applyAlignment="1">
      <alignment horizontal="center" vertical="center" wrapText="1"/>
    </xf>
    <xf numFmtId="0" fontId="8" fillId="2" borderId="9" xfId="0" applyFont="1" applyFill="1" applyBorder="1" applyAlignment="1">
      <alignment horizontal="left" vertical="center"/>
    </xf>
    <xf numFmtId="0" fontId="8" fillId="2" borderId="11" xfId="0" applyFont="1" applyFill="1" applyBorder="1" applyAlignment="1">
      <alignment horizontal="left" vertical="center"/>
    </xf>
    <xf numFmtId="0" fontId="8" fillId="2" borderId="6" xfId="0" applyFont="1" applyFill="1" applyBorder="1" applyAlignment="1">
      <alignment horizontal="left" vertical="center"/>
    </xf>
    <xf numFmtId="0" fontId="43" fillId="2" borderId="9" xfId="0" applyFont="1" applyFill="1" applyBorder="1" applyAlignment="1">
      <alignment horizontal="center" vertical="center"/>
    </xf>
    <xf numFmtId="0" fontId="43" fillId="2" borderId="11" xfId="0" applyFont="1" applyFill="1" applyBorder="1" applyAlignment="1">
      <alignment horizontal="center" vertical="center"/>
    </xf>
    <xf numFmtId="0" fontId="43" fillId="2" borderId="6" xfId="0" applyFont="1" applyFill="1" applyBorder="1" applyAlignment="1">
      <alignment horizontal="center" vertical="center"/>
    </xf>
    <xf numFmtId="0" fontId="40" fillId="0" borderId="9" xfId="0" applyFont="1" applyBorder="1" applyAlignment="1">
      <alignment horizontal="center" vertical="center"/>
    </xf>
    <xf numFmtId="0" fontId="40" fillId="0" borderId="11" xfId="0" applyFont="1" applyBorder="1" applyAlignment="1">
      <alignment horizontal="center" vertical="center"/>
    </xf>
    <xf numFmtId="0" fontId="40" fillId="0" borderId="6" xfId="0" applyFont="1" applyBorder="1" applyAlignment="1">
      <alignment horizontal="center" vertical="center"/>
    </xf>
    <xf numFmtId="0" fontId="0" fillId="0" borderId="0" xfId="0" applyAlignment="1">
      <alignment horizontal="center" vertical="top" wrapText="1"/>
    </xf>
    <xf numFmtId="0" fontId="0" fillId="0" borderId="0" xfId="0" applyAlignment="1">
      <alignment horizontal="center" vertical="top"/>
    </xf>
    <xf numFmtId="0" fontId="0" fillId="0" borderId="18" xfId="0" applyBorder="1" applyAlignment="1">
      <alignment horizontal="center" vertical="center"/>
    </xf>
    <xf numFmtId="0" fontId="10" fillId="5" borderId="16" xfId="0" applyFont="1" applyFill="1" applyBorder="1" applyAlignment="1">
      <alignment horizontal="center" vertical="center"/>
    </xf>
  </cellXfs>
  <cellStyles count="3">
    <cellStyle name="標準" xfId="0" builtinId="0"/>
    <cellStyle name="標準 2" xfId="1" xr:uid="{00000000-0005-0000-0000-000001000000}"/>
    <cellStyle name="標準 3" xfId="2" xr:uid="{F40EA94A-E77E-42FA-9479-C07B5F98EB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jpe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emf"/><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png"/><Relationship Id="rId1" Type="http://schemas.openxmlformats.org/officeDocument/2006/relationships/image" Target="../media/image1.png"/><Relationship Id="rId4" Type="http://schemas.openxmlformats.org/officeDocument/2006/relationships/image" Target="../media/image2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8.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xdr:twoCellAnchor editAs="oneCell">
    <xdr:from>
      <xdr:col>12</xdr:col>
      <xdr:colOff>274485</xdr:colOff>
      <xdr:row>228</xdr:row>
      <xdr:rowOff>26505</xdr:rowOff>
    </xdr:from>
    <xdr:to>
      <xdr:col>16</xdr:col>
      <xdr:colOff>510208</xdr:colOff>
      <xdr:row>238</xdr:row>
      <xdr:rowOff>17722</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710033" y="60350401"/>
          <a:ext cx="2654245" cy="2396487"/>
        </a:xfrm>
        <a:prstGeom prst="rect">
          <a:avLst/>
        </a:prstGeom>
      </xdr:spPr>
    </xdr:pic>
    <xdr:clientData/>
  </xdr:twoCellAnchor>
  <xdr:twoCellAnchor editAs="oneCell">
    <xdr:from>
      <xdr:col>12</xdr:col>
      <xdr:colOff>284349</xdr:colOff>
      <xdr:row>238</xdr:row>
      <xdr:rowOff>206888</xdr:rowOff>
    </xdr:from>
    <xdr:to>
      <xdr:col>16</xdr:col>
      <xdr:colOff>525789</xdr:colOff>
      <xdr:row>247</xdr:row>
      <xdr:rowOff>39757</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9719897" y="62936053"/>
          <a:ext cx="2659962" cy="2350781"/>
        </a:xfrm>
        <a:prstGeom prst="rect">
          <a:avLst/>
        </a:prstGeom>
      </xdr:spPr>
    </xdr:pic>
    <xdr:clientData/>
  </xdr:twoCellAnchor>
  <xdr:twoCellAnchor>
    <xdr:from>
      <xdr:col>14</xdr:col>
      <xdr:colOff>224320</xdr:colOff>
      <xdr:row>243</xdr:row>
      <xdr:rowOff>230257</xdr:rowOff>
    </xdr:from>
    <xdr:to>
      <xdr:col>14</xdr:col>
      <xdr:colOff>450574</xdr:colOff>
      <xdr:row>246</xdr:row>
      <xdr:rowOff>59636</xdr:rowOff>
    </xdr:to>
    <xdr:sp macro="" textlink="">
      <xdr:nvSpPr>
        <xdr:cNvPr id="4" name="矢印: 上 3">
          <a:extLst>
            <a:ext uri="{FF2B5EF4-FFF2-40B4-BE49-F238E27FC236}">
              <a16:creationId xmlns:a16="http://schemas.microsoft.com/office/drawing/2014/main" id="{00000000-0008-0000-0000-000004000000}"/>
            </a:ext>
          </a:extLst>
        </xdr:cNvPr>
        <xdr:cNvSpPr/>
      </xdr:nvSpPr>
      <xdr:spPr>
        <a:xfrm>
          <a:off x="10872442" y="64403909"/>
          <a:ext cx="226254" cy="670892"/>
        </a:xfrm>
        <a:prstGeom prst="upArrow">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10</xdr:col>
      <xdr:colOff>88900</xdr:colOff>
      <xdr:row>18</xdr:row>
      <xdr:rowOff>0</xdr:rowOff>
    </xdr:from>
    <xdr:ext cx="65" cy="172227"/>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5994400" y="47752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1100"/>
        </a:p>
      </xdr:txBody>
    </xdr:sp>
    <xdr:clientData/>
  </xdr:oneCellAnchor>
  <xdr:twoCellAnchor>
    <xdr:from>
      <xdr:col>8</xdr:col>
      <xdr:colOff>257627</xdr:colOff>
      <xdr:row>6</xdr:row>
      <xdr:rowOff>29028</xdr:rowOff>
    </xdr:from>
    <xdr:to>
      <xdr:col>8</xdr:col>
      <xdr:colOff>341082</xdr:colOff>
      <xdr:row>6</xdr:row>
      <xdr:rowOff>214086</xdr:rowOff>
    </xdr:to>
    <xdr:sp macro="" textlink="">
      <xdr:nvSpPr>
        <xdr:cNvPr id="31" name="下矢印 30">
          <a:extLst>
            <a:ext uri="{FF2B5EF4-FFF2-40B4-BE49-F238E27FC236}">
              <a16:creationId xmlns:a16="http://schemas.microsoft.com/office/drawing/2014/main" id="{00000000-0008-0000-0000-00001F000000}"/>
            </a:ext>
          </a:extLst>
        </xdr:cNvPr>
        <xdr:cNvSpPr/>
      </xdr:nvSpPr>
      <xdr:spPr>
        <a:xfrm rot="10800000">
          <a:off x="12594770" y="3294742"/>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246743</xdr:colOff>
      <xdr:row>3</xdr:row>
      <xdr:rowOff>203200</xdr:rowOff>
    </xdr:from>
    <xdr:to>
      <xdr:col>8</xdr:col>
      <xdr:colOff>330198</xdr:colOff>
      <xdr:row>3</xdr:row>
      <xdr:rowOff>388258</xdr:rowOff>
    </xdr:to>
    <xdr:sp macro="" textlink="">
      <xdr:nvSpPr>
        <xdr:cNvPr id="32" name="下矢印 31">
          <a:extLst>
            <a:ext uri="{FF2B5EF4-FFF2-40B4-BE49-F238E27FC236}">
              <a16:creationId xmlns:a16="http://schemas.microsoft.com/office/drawing/2014/main" id="{00000000-0008-0000-0000-000020000000}"/>
            </a:ext>
          </a:extLst>
        </xdr:cNvPr>
        <xdr:cNvSpPr/>
      </xdr:nvSpPr>
      <xdr:spPr>
        <a:xfrm rot="10800000">
          <a:off x="5497286" y="1041400"/>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149412</xdr:colOff>
      <xdr:row>4</xdr:row>
      <xdr:rowOff>24161</xdr:rowOff>
    </xdr:from>
    <xdr:to>
      <xdr:col>8</xdr:col>
      <xdr:colOff>314171</xdr:colOff>
      <xdr:row>4</xdr:row>
      <xdr:rowOff>207309</xdr:rowOff>
    </xdr:to>
    <xdr:sp macro="" textlink="">
      <xdr:nvSpPr>
        <xdr:cNvPr id="35" name="曲折矢印 34">
          <a:extLst>
            <a:ext uri="{FF2B5EF4-FFF2-40B4-BE49-F238E27FC236}">
              <a16:creationId xmlns:a16="http://schemas.microsoft.com/office/drawing/2014/main" id="{00000000-0008-0000-0000-000023000000}"/>
            </a:ext>
          </a:extLst>
        </xdr:cNvPr>
        <xdr:cNvSpPr/>
      </xdr:nvSpPr>
      <xdr:spPr>
        <a:xfrm flipH="1">
          <a:off x="12486555" y="4839275"/>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204803</xdr:colOff>
      <xdr:row>5</xdr:row>
      <xdr:rowOff>39528</xdr:rowOff>
    </xdr:from>
    <xdr:to>
      <xdr:col>8</xdr:col>
      <xdr:colOff>373049</xdr:colOff>
      <xdr:row>5</xdr:row>
      <xdr:rowOff>207060</xdr:rowOff>
    </xdr:to>
    <xdr:sp macro="" textlink="">
      <xdr:nvSpPr>
        <xdr:cNvPr id="36" name="曲折矢印 35">
          <a:extLst>
            <a:ext uri="{FF2B5EF4-FFF2-40B4-BE49-F238E27FC236}">
              <a16:creationId xmlns:a16="http://schemas.microsoft.com/office/drawing/2014/main" id="{00000000-0008-0000-0000-000024000000}"/>
            </a:ext>
          </a:extLst>
        </xdr:cNvPr>
        <xdr:cNvSpPr/>
      </xdr:nvSpPr>
      <xdr:spPr>
        <a:xfrm>
          <a:off x="5455346" y="1705042"/>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378974</xdr:colOff>
      <xdr:row>7</xdr:row>
      <xdr:rowOff>32271</xdr:rowOff>
    </xdr:from>
    <xdr:to>
      <xdr:col>8</xdr:col>
      <xdr:colOff>547220</xdr:colOff>
      <xdr:row>7</xdr:row>
      <xdr:rowOff>199803</xdr:rowOff>
    </xdr:to>
    <xdr:sp macro="" textlink="">
      <xdr:nvSpPr>
        <xdr:cNvPr id="37" name="曲折矢印 36">
          <a:extLst>
            <a:ext uri="{FF2B5EF4-FFF2-40B4-BE49-F238E27FC236}">
              <a16:creationId xmlns:a16="http://schemas.microsoft.com/office/drawing/2014/main" id="{00000000-0008-0000-0000-000025000000}"/>
            </a:ext>
          </a:extLst>
        </xdr:cNvPr>
        <xdr:cNvSpPr/>
      </xdr:nvSpPr>
      <xdr:spPr>
        <a:xfrm>
          <a:off x="5629517" y="2154985"/>
          <a:ext cx="168246" cy="16753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258986</xdr:colOff>
      <xdr:row>7</xdr:row>
      <xdr:rowOff>252748</xdr:rowOff>
    </xdr:from>
    <xdr:to>
      <xdr:col>8</xdr:col>
      <xdr:colOff>319060</xdr:colOff>
      <xdr:row>9</xdr:row>
      <xdr:rowOff>14844</xdr:rowOff>
    </xdr:to>
    <xdr:sp macro="" textlink="">
      <xdr:nvSpPr>
        <xdr:cNvPr id="38" name="下矢印 37">
          <a:extLst>
            <a:ext uri="{FF2B5EF4-FFF2-40B4-BE49-F238E27FC236}">
              <a16:creationId xmlns:a16="http://schemas.microsoft.com/office/drawing/2014/main" id="{00000000-0008-0000-0000-000026000000}"/>
            </a:ext>
          </a:extLst>
        </xdr:cNvPr>
        <xdr:cNvSpPr/>
      </xdr:nvSpPr>
      <xdr:spPr>
        <a:xfrm rot="8316506">
          <a:off x="12596129" y="5067862"/>
          <a:ext cx="60074" cy="244696"/>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183031</xdr:colOff>
      <xdr:row>10</xdr:row>
      <xdr:rowOff>54043</xdr:rowOff>
    </xdr:from>
    <xdr:to>
      <xdr:col>8</xdr:col>
      <xdr:colOff>351277</xdr:colOff>
      <xdr:row>10</xdr:row>
      <xdr:rowOff>221575</xdr:rowOff>
    </xdr:to>
    <xdr:sp macro="" textlink="">
      <xdr:nvSpPr>
        <xdr:cNvPr id="39" name="曲折矢印 38">
          <a:extLst>
            <a:ext uri="{FF2B5EF4-FFF2-40B4-BE49-F238E27FC236}">
              <a16:creationId xmlns:a16="http://schemas.microsoft.com/office/drawing/2014/main" id="{00000000-0008-0000-0000-000027000000}"/>
            </a:ext>
          </a:extLst>
        </xdr:cNvPr>
        <xdr:cNvSpPr/>
      </xdr:nvSpPr>
      <xdr:spPr>
        <a:xfrm>
          <a:off x="12520174" y="4597014"/>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183031</xdr:colOff>
      <xdr:row>11</xdr:row>
      <xdr:rowOff>54043</xdr:rowOff>
    </xdr:from>
    <xdr:to>
      <xdr:col>8</xdr:col>
      <xdr:colOff>351277</xdr:colOff>
      <xdr:row>11</xdr:row>
      <xdr:rowOff>221575</xdr:rowOff>
    </xdr:to>
    <xdr:sp macro="" textlink="">
      <xdr:nvSpPr>
        <xdr:cNvPr id="40" name="曲折矢印 39">
          <a:extLst>
            <a:ext uri="{FF2B5EF4-FFF2-40B4-BE49-F238E27FC236}">
              <a16:creationId xmlns:a16="http://schemas.microsoft.com/office/drawing/2014/main" id="{00000000-0008-0000-0000-000028000000}"/>
            </a:ext>
          </a:extLst>
        </xdr:cNvPr>
        <xdr:cNvSpPr/>
      </xdr:nvSpPr>
      <xdr:spPr>
        <a:xfrm>
          <a:off x="12520174" y="4597014"/>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186765</xdr:colOff>
      <xdr:row>9</xdr:row>
      <xdr:rowOff>31750</xdr:rowOff>
    </xdr:from>
    <xdr:to>
      <xdr:col>8</xdr:col>
      <xdr:colOff>336177</xdr:colOff>
      <xdr:row>9</xdr:row>
      <xdr:rowOff>212913</xdr:rowOff>
    </xdr:to>
    <xdr:sp macro="" textlink="">
      <xdr:nvSpPr>
        <xdr:cNvPr id="41" name="U ターン矢印 40">
          <a:extLst>
            <a:ext uri="{FF2B5EF4-FFF2-40B4-BE49-F238E27FC236}">
              <a16:creationId xmlns:a16="http://schemas.microsoft.com/office/drawing/2014/main" id="{00000000-0008-0000-0000-000029000000}"/>
            </a:ext>
          </a:extLst>
        </xdr:cNvPr>
        <xdr:cNvSpPr/>
      </xdr:nvSpPr>
      <xdr:spPr>
        <a:xfrm flipH="1">
          <a:off x="12523908" y="6320064"/>
          <a:ext cx="149412" cy="181163"/>
        </a:xfrm>
        <a:prstGeom prst="uturnArrow">
          <a:avLst>
            <a:gd name="adj1" fmla="val 8824"/>
            <a:gd name="adj2" fmla="val 25000"/>
            <a:gd name="adj3" fmla="val 24000"/>
            <a:gd name="adj4" fmla="val 43750"/>
            <a:gd name="adj5" fmla="val 8261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216648</xdr:colOff>
      <xdr:row>12</xdr:row>
      <xdr:rowOff>14942</xdr:rowOff>
    </xdr:from>
    <xdr:to>
      <xdr:col>8</xdr:col>
      <xdr:colOff>366060</xdr:colOff>
      <xdr:row>12</xdr:row>
      <xdr:rowOff>211045</xdr:rowOff>
    </xdr:to>
    <xdr:sp macro="" textlink="">
      <xdr:nvSpPr>
        <xdr:cNvPr id="42" name="U ターン矢印 41">
          <a:extLst>
            <a:ext uri="{FF2B5EF4-FFF2-40B4-BE49-F238E27FC236}">
              <a16:creationId xmlns:a16="http://schemas.microsoft.com/office/drawing/2014/main" id="{00000000-0008-0000-0000-00002A000000}"/>
            </a:ext>
          </a:extLst>
        </xdr:cNvPr>
        <xdr:cNvSpPr/>
      </xdr:nvSpPr>
      <xdr:spPr>
        <a:xfrm>
          <a:off x="12553791" y="6074656"/>
          <a:ext cx="149412" cy="196103"/>
        </a:xfrm>
        <a:prstGeom prst="uturnArrow">
          <a:avLst>
            <a:gd name="adj1" fmla="val 8824"/>
            <a:gd name="adj2" fmla="val 25000"/>
            <a:gd name="adj3" fmla="val 25000"/>
            <a:gd name="adj4" fmla="val 43750"/>
            <a:gd name="adj5" fmla="val 845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186765</xdr:colOff>
      <xdr:row>13</xdr:row>
      <xdr:rowOff>31750</xdr:rowOff>
    </xdr:from>
    <xdr:to>
      <xdr:col>8</xdr:col>
      <xdr:colOff>336177</xdr:colOff>
      <xdr:row>13</xdr:row>
      <xdr:rowOff>212913</xdr:rowOff>
    </xdr:to>
    <xdr:sp macro="" textlink="">
      <xdr:nvSpPr>
        <xdr:cNvPr id="43" name="U ターン矢印 42">
          <a:extLst>
            <a:ext uri="{FF2B5EF4-FFF2-40B4-BE49-F238E27FC236}">
              <a16:creationId xmlns:a16="http://schemas.microsoft.com/office/drawing/2014/main" id="{00000000-0008-0000-0000-00002B000000}"/>
            </a:ext>
          </a:extLst>
        </xdr:cNvPr>
        <xdr:cNvSpPr/>
      </xdr:nvSpPr>
      <xdr:spPr>
        <a:xfrm flipH="1">
          <a:off x="12523908" y="6320064"/>
          <a:ext cx="149412" cy="181163"/>
        </a:xfrm>
        <a:prstGeom prst="uturnArrow">
          <a:avLst>
            <a:gd name="adj1" fmla="val 8824"/>
            <a:gd name="adj2" fmla="val 25000"/>
            <a:gd name="adj3" fmla="val 24000"/>
            <a:gd name="adj4" fmla="val 43750"/>
            <a:gd name="adj5" fmla="val 8261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280101</xdr:colOff>
      <xdr:row>14</xdr:row>
      <xdr:rowOff>869348</xdr:rowOff>
    </xdr:from>
    <xdr:to>
      <xdr:col>8</xdr:col>
      <xdr:colOff>325820</xdr:colOff>
      <xdr:row>16</xdr:row>
      <xdr:rowOff>8270</xdr:rowOff>
    </xdr:to>
    <xdr:sp macro="" textlink="">
      <xdr:nvSpPr>
        <xdr:cNvPr id="45" name="下矢印 44">
          <a:extLst>
            <a:ext uri="{FF2B5EF4-FFF2-40B4-BE49-F238E27FC236}">
              <a16:creationId xmlns:a16="http://schemas.microsoft.com/office/drawing/2014/main" id="{00000000-0008-0000-0000-00002D000000}"/>
            </a:ext>
          </a:extLst>
        </xdr:cNvPr>
        <xdr:cNvSpPr/>
      </xdr:nvSpPr>
      <xdr:spPr>
        <a:xfrm rot="8316506" flipH="1">
          <a:off x="5530644" y="4610405"/>
          <a:ext cx="45719" cy="281922"/>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16</xdr:row>
      <xdr:rowOff>29028</xdr:rowOff>
    </xdr:from>
    <xdr:to>
      <xdr:col>8</xdr:col>
      <xdr:colOff>341082</xdr:colOff>
      <xdr:row>16</xdr:row>
      <xdr:rowOff>214086</xdr:rowOff>
    </xdr:to>
    <xdr:sp macro="" textlink="">
      <xdr:nvSpPr>
        <xdr:cNvPr id="46" name="下矢印 45">
          <a:extLst>
            <a:ext uri="{FF2B5EF4-FFF2-40B4-BE49-F238E27FC236}">
              <a16:creationId xmlns:a16="http://schemas.microsoft.com/office/drawing/2014/main" id="{00000000-0008-0000-0000-00002E000000}"/>
            </a:ext>
          </a:extLst>
        </xdr:cNvPr>
        <xdr:cNvSpPr/>
      </xdr:nvSpPr>
      <xdr:spPr>
        <a:xfrm rot="10800000">
          <a:off x="12594770" y="3294742"/>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183031</xdr:colOff>
      <xdr:row>17</xdr:row>
      <xdr:rowOff>54043</xdr:rowOff>
    </xdr:from>
    <xdr:to>
      <xdr:col>8</xdr:col>
      <xdr:colOff>351277</xdr:colOff>
      <xdr:row>17</xdr:row>
      <xdr:rowOff>221575</xdr:rowOff>
    </xdr:to>
    <xdr:sp macro="" textlink="">
      <xdr:nvSpPr>
        <xdr:cNvPr id="47" name="曲折矢印 46">
          <a:extLst>
            <a:ext uri="{FF2B5EF4-FFF2-40B4-BE49-F238E27FC236}">
              <a16:creationId xmlns:a16="http://schemas.microsoft.com/office/drawing/2014/main" id="{00000000-0008-0000-0000-00002F000000}"/>
            </a:ext>
          </a:extLst>
        </xdr:cNvPr>
        <xdr:cNvSpPr/>
      </xdr:nvSpPr>
      <xdr:spPr>
        <a:xfrm>
          <a:off x="12529812" y="4673668"/>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183031</xdr:colOff>
      <xdr:row>18</xdr:row>
      <xdr:rowOff>54043</xdr:rowOff>
    </xdr:from>
    <xdr:to>
      <xdr:col>8</xdr:col>
      <xdr:colOff>351277</xdr:colOff>
      <xdr:row>18</xdr:row>
      <xdr:rowOff>221575</xdr:rowOff>
    </xdr:to>
    <xdr:sp macro="" textlink="">
      <xdr:nvSpPr>
        <xdr:cNvPr id="48" name="曲折矢印 47">
          <a:extLst>
            <a:ext uri="{FF2B5EF4-FFF2-40B4-BE49-F238E27FC236}">
              <a16:creationId xmlns:a16="http://schemas.microsoft.com/office/drawing/2014/main" id="{00000000-0008-0000-0000-000030000000}"/>
            </a:ext>
          </a:extLst>
        </xdr:cNvPr>
        <xdr:cNvSpPr/>
      </xdr:nvSpPr>
      <xdr:spPr>
        <a:xfrm>
          <a:off x="12529812" y="4673668"/>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125276</xdr:colOff>
      <xdr:row>13</xdr:row>
      <xdr:rowOff>43389</xdr:rowOff>
    </xdr:from>
    <xdr:to>
      <xdr:col>1</xdr:col>
      <xdr:colOff>175846</xdr:colOff>
      <xdr:row>13</xdr:row>
      <xdr:rowOff>190500</xdr:rowOff>
    </xdr:to>
    <xdr:sp macro="" textlink="">
      <xdr:nvSpPr>
        <xdr:cNvPr id="49" name="曲折矢印 48">
          <a:extLst>
            <a:ext uri="{FF2B5EF4-FFF2-40B4-BE49-F238E27FC236}">
              <a16:creationId xmlns:a16="http://schemas.microsoft.com/office/drawing/2014/main" id="{00000000-0008-0000-0000-000031000000}"/>
            </a:ext>
          </a:extLst>
        </xdr:cNvPr>
        <xdr:cNvSpPr/>
      </xdr:nvSpPr>
      <xdr:spPr>
        <a:xfrm flipH="1">
          <a:off x="735853" y="3545658"/>
          <a:ext cx="50570" cy="147111"/>
        </a:xfrm>
        <a:prstGeom prst="bentArrow">
          <a:avLst>
            <a:gd name="adj1" fmla="val 10107"/>
            <a:gd name="adj2" fmla="val 25000"/>
            <a:gd name="adj3" fmla="val 25000"/>
            <a:gd name="adj4" fmla="val 7500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239199</xdr:colOff>
      <xdr:row>21</xdr:row>
      <xdr:rowOff>223350</xdr:rowOff>
    </xdr:from>
    <xdr:to>
      <xdr:col>8</xdr:col>
      <xdr:colOff>304377</xdr:colOff>
      <xdr:row>23</xdr:row>
      <xdr:rowOff>9656</xdr:rowOff>
    </xdr:to>
    <xdr:sp macro="" textlink="">
      <xdr:nvSpPr>
        <xdr:cNvPr id="51" name="下矢印 50">
          <a:extLst>
            <a:ext uri="{FF2B5EF4-FFF2-40B4-BE49-F238E27FC236}">
              <a16:creationId xmlns:a16="http://schemas.microsoft.com/office/drawing/2014/main" id="{00000000-0008-0000-0000-000033000000}"/>
            </a:ext>
          </a:extLst>
        </xdr:cNvPr>
        <xdr:cNvSpPr/>
      </xdr:nvSpPr>
      <xdr:spPr>
        <a:xfrm rot="13335280">
          <a:off x="12587507" y="5371735"/>
          <a:ext cx="65178" cy="245459"/>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21</xdr:row>
      <xdr:rowOff>29028</xdr:rowOff>
    </xdr:from>
    <xdr:to>
      <xdr:col>8</xdr:col>
      <xdr:colOff>341082</xdr:colOff>
      <xdr:row>21</xdr:row>
      <xdr:rowOff>214086</xdr:rowOff>
    </xdr:to>
    <xdr:sp macro="" textlink="">
      <xdr:nvSpPr>
        <xdr:cNvPr id="52" name="下矢印 51">
          <a:extLst>
            <a:ext uri="{FF2B5EF4-FFF2-40B4-BE49-F238E27FC236}">
              <a16:creationId xmlns:a16="http://schemas.microsoft.com/office/drawing/2014/main" id="{00000000-0008-0000-0000-000034000000}"/>
            </a:ext>
          </a:extLst>
        </xdr:cNvPr>
        <xdr:cNvSpPr/>
      </xdr:nvSpPr>
      <xdr:spPr>
        <a:xfrm rot="10800000">
          <a:off x="12605935" y="3301720"/>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183031</xdr:colOff>
      <xdr:row>20</xdr:row>
      <xdr:rowOff>54043</xdr:rowOff>
    </xdr:from>
    <xdr:to>
      <xdr:col>8</xdr:col>
      <xdr:colOff>351277</xdr:colOff>
      <xdr:row>20</xdr:row>
      <xdr:rowOff>221575</xdr:rowOff>
    </xdr:to>
    <xdr:sp macro="" textlink="">
      <xdr:nvSpPr>
        <xdr:cNvPr id="54" name="曲折矢印 53">
          <a:extLst>
            <a:ext uri="{FF2B5EF4-FFF2-40B4-BE49-F238E27FC236}">
              <a16:creationId xmlns:a16="http://schemas.microsoft.com/office/drawing/2014/main" id="{00000000-0008-0000-0000-000036000000}"/>
            </a:ext>
          </a:extLst>
        </xdr:cNvPr>
        <xdr:cNvSpPr/>
      </xdr:nvSpPr>
      <xdr:spPr>
        <a:xfrm>
          <a:off x="12531339" y="4674889"/>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239199</xdr:colOff>
      <xdr:row>22</xdr:row>
      <xdr:rowOff>223350</xdr:rowOff>
    </xdr:from>
    <xdr:to>
      <xdr:col>8</xdr:col>
      <xdr:colOff>304377</xdr:colOff>
      <xdr:row>24</xdr:row>
      <xdr:rowOff>9656</xdr:rowOff>
    </xdr:to>
    <xdr:sp macro="" textlink="">
      <xdr:nvSpPr>
        <xdr:cNvPr id="55" name="下矢印 54">
          <a:extLst>
            <a:ext uri="{FF2B5EF4-FFF2-40B4-BE49-F238E27FC236}">
              <a16:creationId xmlns:a16="http://schemas.microsoft.com/office/drawing/2014/main" id="{00000000-0008-0000-0000-000037000000}"/>
            </a:ext>
          </a:extLst>
        </xdr:cNvPr>
        <xdr:cNvSpPr/>
      </xdr:nvSpPr>
      <xdr:spPr>
        <a:xfrm rot="13335280">
          <a:off x="5495045" y="6592888"/>
          <a:ext cx="65178" cy="245460"/>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216648</xdr:colOff>
      <xdr:row>24</xdr:row>
      <xdr:rowOff>14942</xdr:rowOff>
    </xdr:from>
    <xdr:to>
      <xdr:col>8</xdr:col>
      <xdr:colOff>366060</xdr:colOff>
      <xdr:row>24</xdr:row>
      <xdr:rowOff>211045</xdr:rowOff>
    </xdr:to>
    <xdr:sp macro="" textlink="">
      <xdr:nvSpPr>
        <xdr:cNvPr id="56" name="U ターン矢印 55">
          <a:extLst>
            <a:ext uri="{FF2B5EF4-FFF2-40B4-BE49-F238E27FC236}">
              <a16:creationId xmlns:a16="http://schemas.microsoft.com/office/drawing/2014/main" id="{00000000-0008-0000-0000-000038000000}"/>
            </a:ext>
          </a:extLst>
        </xdr:cNvPr>
        <xdr:cNvSpPr/>
      </xdr:nvSpPr>
      <xdr:spPr>
        <a:xfrm>
          <a:off x="12564956" y="6154904"/>
          <a:ext cx="149412" cy="196103"/>
        </a:xfrm>
        <a:prstGeom prst="uturnArrow">
          <a:avLst>
            <a:gd name="adj1" fmla="val 8824"/>
            <a:gd name="adj2" fmla="val 25000"/>
            <a:gd name="adj3" fmla="val 25000"/>
            <a:gd name="adj4" fmla="val 43750"/>
            <a:gd name="adj5" fmla="val 845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186765</xdr:colOff>
      <xdr:row>25</xdr:row>
      <xdr:rowOff>31750</xdr:rowOff>
    </xdr:from>
    <xdr:to>
      <xdr:col>8</xdr:col>
      <xdr:colOff>336177</xdr:colOff>
      <xdr:row>25</xdr:row>
      <xdr:rowOff>212913</xdr:rowOff>
    </xdr:to>
    <xdr:sp macro="" textlink="">
      <xdr:nvSpPr>
        <xdr:cNvPr id="57" name="U ターン矢印 56">
          <a:extLst>
            <a:ext uri="{FF2B5EF4-FFF2-40B4-BE49-F238E27FC236}">
              <a16:creationId xmlns:a16="http://schemas.microsoft.com/office/drawing/2014/main" id="{00000000-0008-0000-0000-000039000000}"/>
            </a:ext>
          </a:extLst>
        </xdr:cNvPr>
        <xdr:cNvSpPr/>
      </xdr:nvSpPr>
      <xdr:spPr>
        <a:xfrm flipH="1">
          <a:off x="12535073" y="6401288"/>
          <a:ext cx="149412" cy="181163"/>
        </a:xfrm>
        <a:prstGeom prst="uturnArrow">
          <a:avLst>
            <a:gd name="adj1" fmla="val 8824"/>
            <a:gd name="adj2" fmla="val 25000"/>
            <a:gd name="adj3" fmla="val 24000"/>
            <a:gd name="adj4" fmla="val 43750"/>
            <a:gd name="adj5" fmla="val 8261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216648</xdr:colOff>
      <xdr:row>26</xdr:row>
      <xdr:rowOff>14942</xdr:rowOff>
    </xdr:from>
    <xdr:to>
      <xdr:col>8</xdr:col>
      <xdr:colOff>366060</xdr:colOff>
      <xdr:row>26</xdr:row>
      <xdr:rowOff>211045</xdr:rowOff>
    </xdr:to>
    <xdr:sp macro="" textlink="">
      <xdr:nvSpPr>
        <xdr:cNvPr id="58" name="U ターン矢印 57">
          <a:extLst>
            <a:ext uri="{FF2B5EF4-FFF2-40B4-BE49-F238E27FC236}">
              <a16:creationId xmlns:a16="http://schemas.microsoft.com/office/drawing/2014/main" id="{00000000-0008-0000-0000-00003A000000}"/>
            </a:ext>
          </a:extLst>
        </xdr:cNvPr>
        <xdr:cNvSpPr/>
      </xdr:nvSpPr>
      <xdr:spPr>
        <a:xfrm>
          <a:off x="5472494" y="7073211"/>
          <a:ext cx="149412" cy="196103"/>
        </a:xfrm>
        <a:prstGeom prst="uturnArrow">
          <a:avLst>
            <a:gd name="adj1" fmla="val 8824"/>
            <a:gd name="adj2" fmla="val 25000"/>
            <a:gd name="adj3" fmla="val 25000"/>
            <a:gd name="adj4" fmla="val 43750"/>
            <a:gd name="adj5" fmla="val 845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186765</xdr:colOff>
      <xdr:row>27</xdr:row>
      <xdr:rowOff>31750</xdr:rowOff>
    </xdr:from>
    <xdr:to>
      <xdr:col>8</xdr:col>
      <xdr:colOff>336177</xdr:colOff>
      <xdr:row>27</xdr:row>
      <xdr:rowOff>212913</xdr:rowOff>
    </xdr:to>
    <xdr:sp macro="" textlink="">
      <xdr:nvSpPr>
        <xdr:cNvPr id="59" name="U ターン矢印 58">
          <a:extLst>
            <a:ext uri="{FF2B5EF4-FFF2-40B4-BE49-F238E27FC236}">
              <a16:creationId xmlns:a16="http://schemas.microsoft.com/office/drawing/2014/main" id="{00000000-0008-0000-0000-00003B000000}"/>
            </a:ext>
          </a:extLst>
        </xdr:cNvPr>
        <xdr:cNvSpPr/>
      </xdr:nvSpPr>
      <xdr:spPr>
        <a:xfrm flipH="1">
          <a:off x="5442611" y="7319596"/>
          <a:ext cx="149412" cy="181163"/>
        </a:xfrm>
        <a:prstGeom prst="uturnArrow">
          <a:avLst>
            <a:gd name="adj1" fmla="val 8824"/>
            <a:gd name="adj2" fmla="val 25000"/>
            <a:gd name="adj3" fmla="val 24000"/>
            <a:gd name="adj4" fmla="val 43750"/>
            <a:gd name="adj5" fmla="val 8261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258986</xdr:colOff>
      <xdr:row>27</xdr:row>
      <xdr:rowOff>252748</xdr:rowOff>
    </xdr:from>
    <xdr:to>
      <xdr:col>8</xdr:col>
      <xdr:colOff>319060</xdr:colOff>
      <xdr:row>29</xdr:row>
      <xdr:rowOff>14844</xdr:rowOff>
    </xdr:to>
    <xdr:sp macro="" textlink="">
      <xdr:nvSpPr>
        <xdr:cNvPr id="60" name="下矢印 59">
          <a:extLst>
            <a:ext uri="{FF2B5EF4-FFF2-40B4-BE49-F238E27FC236}">
              <a16:creationId xmlns:a16="http://schemas.microsoft.com/office/drawing/2014/main" id="{00000000-0008-0000-0000-00003C000000}"/>
            </a:ext>
          </a:extLst>
        </xdr:cNvPr>
        <xdr:cNvSpPr/>
      </xdr:nvSpPr>
      <xdr:spPr>
        <a:xfrm rot="8316506">
          <a:off x="12607294" y="5147133"/>
          <a:ext cx="60074" cy="245673"/>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186765</xdr:colOff>
      <xdr:row>29</xdr:row>
      <xdr:rowOff>31750</xdr:rowOff>
    </xdr:from>
    <xdr:to>
      <xdr:col>8</xdr:col>
      <xdr:colOff>336177</xdr:colOff>
      <xdr:row>29</xdr:row>
      <xdr:rowOff>212913</xdr:rowOff>
    </xdr:to>
    <xdr:sp macro="" textlink="">
      <xdr:nvSpPr>
        <xdr:cNvPr id="62" name="U ターン矢印 61">
          <a:extLst>
            <a:ext uri="{FF2B5EF4-FFF2-40B4-BE49-F238E27FC236}">
              <a16:creationId xmlns:a16="http://schemas.microsoft.com/office/drawing/2014/main" id="{00000000-0008-0000-0000-00003E000000}"/>
            </a:ext>
          </a:extLst>
        </xdr:cNvPr>
        <xdr:cNvSpPr/>
      </xdr:nvSpPr>
      <xdr:spPr>
        <a:xfrm flipH="1">
          <a:off x="5442611" y="7319596"/>
          <a:ext cx="149412" cy="181163"/>
        </a:xfrm>
        <a:prstGeom prst="uturnArrow">
          <a:avLst>
            <a:gd name="adj1" fmla="val 8824"/>
            <a:gd name="adj2" fmla="val 25000"/>
            <a:gd name="adj3" fmla="val 24000"/>
            <a:gd name="adj4" fmla="val 43750"/>
            <a:gd name="adj5" fmla="val 8261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149412</xdr:colOff>
      <xdr:row>30</xdr:row>
      <xdr:rowOff>24161</xdr:rowOff>
    </xdr:from>
    <xdr:to>
      <xdr:col>8</xdr:col>
      <xdr:colOff>314171</xdr:colOff>
      <xdr:row>30</xdr:row>
      <xdr:rowOff>207309</xdr:rowOff>
    </xdr:to>
    <xdr:sp macro="" textlink="">
      <xdr:nvSpPr>
        <xdr:cNvPr id="63" name="曲折矢印 62">
          <a:extLst>
            <a:ext uri="{FF2B5EF4-FFF2-40B4-BE49-F238E27FC236}">
              <a16:creationId xmlns:a16="http://schemas.microsoft.com/office/drawing/2014/main" id="{00000000-0008-0000-0000-00003F000000}"/>
            </a:ext>
          </a:extLst>
        </xdr:cNvPr>
        <xdr:cNvSpPr/>
      </xdr:nvSpPr>
      <xdr:spPr>
        <a:xfrm flipH="1">
          <a:off x="12497720" y="4918546"/>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149412</xdr:colOff>
      <xdr:row>31</xdr:row>
      <xdr:rowOff>24161</xdr:rowOff>
    </xdr:from>
    <xdr:to>
      <xdr:col>8</xdr:col>
      <xdr:colOff>314171</xdr:colOff>
      <xdr:row>31</xdr:row>
      <xdr:rowOff>207309</xdr:rowOff>
    </xdr:to>
    <xdr:sp macro="" textlink="">
      <xdr:nvSpPr>
        <xdr:cNvPr id="64" name="曲折矢印 63">
          <a:extLst>
            <a:ext uri="{FF2B5EF4-FFF2-40B4-BE49-F238E27FC236}">
              <a16:creationId xmlns:a16="http://schemas.microsoft.com/office/drawing/2014/main" id="{00000000-0008-0000-0000-000040000000}"/>
            </a:ext>
          </a:extLst>
        </xdr:cNvPr>
        <xdr:cNvSpPr/>
      </xdr:nvSpPr>
      <xdr:spPr>
        <a:xfrm flipH="1">
          <a:off x="12497720" y="4918546"/>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216648</xdr:colOff>
      <xdr:row>32</xdr:row>
      <xdr:rowOff>14942</xdr:rowOff>
    </xdr:from>
    <xdr:to>
      <xdr:col>8</xdr:col>
      <xdr:colOff>366060</xdr:colOff>
      <xdr:row>32</xdr:row>
      <xdr:rowOff>211045</xdr:rowOff>
    </xdr:to>
    <xdr:sp macro="" textlink="">
      <xdr:nvSpPr>
        <xdr:cNvPr id="65" name="U ターン矢印 64">
          <a:extLst>
            <a:ext uri="{FF2B5EF4-FFF2-40B4-BE49-F238E27FC236}">
              <a16:creationId xmlns:a16="http://schemas.microsoft.com/office/drawing/2014/main" id="{00000000-0008-0000-0000-000041000000}"/>
            </a:ext>
          </a:extLst>
        </xdr:cNvPr>
        <xdr:cNvSpPr/>
      </xdr:nvSpPr>
      <xdr:spPr>
        <a:xfrm>
          <a:off x="5472494" y="7532365"/>
          <a:ext cx="149412" cy="196103"/>
        </a:xfrm>
        <a:prstGeom prst="uturnArrow">
          <a:avLst>
            <a:gd name="adj1" fmla="val 8824"/>
            <a:gd name="adj2" fmla="val 25000"/>
            <a:gd name="adj3" fmla="val 25000"/>
            <a:gd name="adj4" fmla="val 43750"/>
            <a:gd name="adj5" fmla="val 845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257627</xdr:colOff>
      <xdr:row>33</xdr:row>
      <xdr:rowOff>29028</xdr:rowOff>
    </xdr:from>
    <xdr:to>
      <xdr:col>8</xdr:col>
      <xdr:colOff>341082</xdr:colOff>
      <xdr:row>33</xdr:row>
      <xdr:rowOff>214086</xdr:rowOff>
    </xdr:to>
    <xdr:sp macro="" textlink="">
      <xdr:nvSpPr>
        <xdr:cNvPr id="66" name="下矢印 65">
          <a:extLst>
            <a:ext uri="{FF2B5EF4-FFF2-40B4-BE49-F238E27FC236}">
              <a16:creationId xmlns:a16="http://schemas.microsoft.com/office/drawing/2014/main" id="{00000000-0008-0000-0000-000042000000}"/>
            </a:ext>
          </a:extLst>
        </xdr:cNvPr>
        <xdr:cNvSpPr/>
      </xdr:nvSpPr>
      <xdr:spPr>
        <a:xfrm rot="10800000">
          <a:off x="5513473" y="4923413"/>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366347</xdr:colOff>
      <xdr:row>34</xdr:row>
      <xdr:rowOff>19539</xdr:rowOff>
    </xdr:from>
    <xdr:to>
      <xdr:col>8</xdr:col>
      <xdr:colOff>515759</xdr:colOff>
      <xdr:row>34</xdr:row>
      <xdr:rowOff>200702</xdr:rowOff>
    </xdr:to>
    <xdr:sp macro="" textlink="">
      <xdr:nvSpPr>
        <xdr:cNvPr id="67" name="U ターン矢印 66">
          <a:extLst>
            <a:ext uri="{FF2B5EF4-FFF2-40B4-BE49-F238E27FC236}">
              <a16:creationId xmlns:a16="http://schemas.microsoft.com/office/drawing/2014/main" id="{00000000-0008-0000-0000-000043000000}"/>
            </a:ext>
          </a:extLst>
        </xdr:cNvPr>
        <xdr:cNvSpPr/>
      </xdr:nvSpPr>
      <xdr:spPr>
        <a:xfrm flipH="1">
          <a:off x="5622193" y="9305193"/>
          <a:ext cx="149412" cy="181163"/>
        </a:xfrm>
        <a:prstGeom prst="uturnArrow">
          <a:avLst>
            <a:gd name="adj1" fmla="val 8824"/>
            <a:gd name="adj2" fmla="val 25000"/>
            <a:gd name="adj3" fmla="val 24000"/>
            <a:gd name="adj4" fmla="val 43750"/>
            <a:gd name="adj5" fmla="val 8261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257627</xdr:colOff>
      <xdr:row>35</xdr:row>
      <xdr:rowOff>29028</xdr:rowOff>
    </xdr:from>
    <xdr:to>
      <xdr:col>8</xdr:col>
      <xdr:colOff>341082</xdr:colOff>
      <xdr:row>35</xdr:row>
      <xdr:rowOff>214086</xdr:rowOff>
    </xdr:to>
    <xdr:sp macro="" textlink="">
      <xdr:nvSpPr>
        <xdr:cNvPr id="68" name="下矢印 67">
          <a:extLst>
            <a:ext uri="{FF2B5EF4-FFF2-40B4-BE49-F238E27FC236}">
              <a16:creationId xmlns:a16="http://schemas.microsoft.com/office/drawing/2014/main" id="{00000000-0008-0000-0000-000044000000}"/>
            </a:ext>
          </a:extLst>
        </xdr:cNvPr>
        <xdr:cNvSpPr/>
      </xdr:nvSpPr>
      <xdr:spPr>
        <a:xfrm rot="10800000">
          <a:off x="5513473" y="6398566"/>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183031</xdr:colOff>
      <xdr:row>36</xdr:row>
      <xdr:rowOff>54043</xdr:rowOff>
    </xdr:from>
    <xdr:to>
      <xdr:col>8</xdr:col>
      <xdr:colOff>351277</xdr:colOff>
      <xdr:row>36</xdr:row>
      <xdr:rowOff>221575</xdr:rowOff>
    </xdr:to>
    <xdr:sp macro="" textlink="">
      <xdr:nvSpPr>
        <xdr:cNvPr id="69" name="曲折矢印 68">
          <a:extLst>
            <a:ext uri="{FF2B5EF4-FFF2-40B4-BE49-F238E27FC236}">
              <a16:creationId xmlns:a16="http://schemas.microsoft.com/office/drawing/2014/main" id="{00000000-0008-0000-0000-000045000000}"/>
            </a:ext>
          </a:extLst>
        </xdr:cNvPr>
        <xdr:cNvSpPr/>
      </xdr:nvSpPr>
      <xdr:spPr>
        <a:xfrm>
          <a:off x="5438877" y="6194005"/>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149412</xdr:colOff>
      <xdr:row>38</xdr:row>
      <xdr:rowOff>24161</xdr:rowOff>
    </xdr:from>
    <xdr:to>
      <xdr:col>8</xdr:col>
      <xdr:colOff>314171</xdr:colOff>
      <xdr:row>38</xdr:row>
      <xdr:rowOff>207309</xdr:rowOff>
    </xdr:to>
    <xdr:sp macro="" textlink="">
      <xdr:nvSpPr>
        <xdr:cNvPr id="71" name="曲折矢印 70">
          <a:extLst>
            <a:ext uri="{FF2B5EF4-FFF2-40B4-BE49-F238E27FC236}">
              <a16:creationId xmlns:a16="http://schemas.microsoft.com/office/drawing/2014/main" id="{00000000-0008-0000-0000-000047000000}"/>
            </a:ext>
          </a:extLst>
        </xdr:cNvPr>
        <xdr:cNvSpPr/>
      </xdr:nvSpPr>
      <xdr:spPr>
        <a:xfrm flipH="1">
          <a:off x="5405258" y="9939930"/>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183031</xdr:colOff>
      <xdr:row>39</xdr:row>
      <xdr:rowOff>54043</xdr:rowOff>
    </xdr:from>
    <xdr:to>
      <xdr:col>8</xdr:col>
      <xdr:colOff>351277</xdr:colOff>
      <xdr:row>39</xdr:row>
      <xdr:rowOff>221575</xdr:rowOff>
    </xdr:to>
    <xdr:sp macro="" textlink="">
      <xdr:nvSpPr>
        <xdr:cNvPr id="72" name="曲折矢印 71">
          <a:extLst>
            <a:ext uri="{FF2B5EF4-FFF2-40B4-BE49-F238E27FC236}">
              <a16:creationId xmlns:a16="http://schemas.microsoft.com/office/drawing/2014/main" id="{00000000-0008-0000-0000-000048000000}"/>
            </a:ext>
          </a:extLst>
        </xdr:cNvPr>
        <xdr:cNvSpPr/>
      </xdr:nvSpPr>
      <xdr:spPr>
        <a:xfrm>
          <a:off x="5438877" y="9759774"/>
          <a:ext cx="168246" cy="1548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183031</xdr:colOff>
      <xdr:row>40</xdr:row>
      <xdr:rowOff>54043</xdr:rowOff>
    </xdr:from>
    <xdr:to>
      <xdr:col>8</xdr:col>
      <xdr:colOff>351277</xdr:colOff>
      <xdr:row>40</xdr:row>
      <xdr:rowOff>221575</xdr:rowOff>
    </xdr:to>
    <xdr:sp macro="" textlink="">
      <xdr:nvSpPr>
        <xdr:cNvPr id="73" name="曲折矢印 72">
          <a:extLst>
            <a:ext uri="{FF2B5EF4-FFF2-40B4-BE49-F238E27FC236}">
              <a16:creationId xmlns:a16="http://schemas.microsoft.com/office/drawing/2014/main" id="{00000000-0008-0000-0000-000049000000}"/>
            </a:ext>
          </a:extLst>
        </xdr:cNvPr>
        <xdr:cNvSpPr/>
      </xdr:nvSpPr>
      <xdr:spPr>
        <a:xfrm>
          <a:off x="5438877" y="9759774"/>
          <a:ext cx="168246" cy="1548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149412</xdr:colOff>
      <xdr:row>41</xdr:row>
      <xdr:rowOff>24161</xdr:rowOff>
    </xdr:from>
    <xdr:to>
      <xdr:col>8</xdr:col>
      <xdr:colOff>314171</xdr:colOff>
      <xdr:row>41</xdr:row>
      <xdr:rowOff>207309</xdr:rowOff>
    </xdr:to>
    <xdr:sp macro="" textlink="">
      <xdr:nvSpPr>
        <xdr:cNvPr id="74" name="曲折矢印 73">
          <a:extLst>
            <a:ext uri="{FF2B5EF4-FFF2-40B4-BE49-F238E27FC236}">
              <a16:creationId xmlns:a16="http://schemas.microsoft.com/office/drawing/2014/main" id="{00000000-0008-0000-0000-00004A000000}"/>
            </a:ext>
          </a:extLst>
        </xdr:cNvPr>
        <xdr:cNvSpPr/>
      </xdr:nvSpPr>
      <xdr:spPr>
        <a:xfrm flipH="1">
          <a:off x="5405258" y="10189046"/>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258986</xdr:colOff>
      <xdr:row>42</xdr:row>
      <xdr:rowOff>252748</xdr:rowOff>
    </xdr:from>
    <xdr:to>
      <xdr:col>8</xdr:col>
      <xdr:colOff>319060</xdr:colOff>
      <xdr:row>44</xdr:row>
      <xdr:rowOff>14844</xdr:rowOff>
    </xdr:to>
    <xdr:sp macro="" textlink="">
      <xdr:nvSpPr>
        <xdr:cNvPr id="76" name="下矢印 75">
          <a:extLst>
            <a:ext uri="{FF2B5EF4-FFF2-40B4-BE49-F238E27FC236}">
              <a16:creationId xmlns:a16="http://schemas.microsoft.com/office/drawing/2014/main" id="{00000000-0008-0000-0000-00004C000000}"/>
            </a:ext>
          </a:extLst>
        </xdr:cNvPr>
        <xdr:cNvSpPr/>
      </xdr:nvSpPr>
      <xdr:spPr>
        <a:xfrm rot="8316506">
          <a:off x="12607294" y="5147133"/>
          <a:ext cx="60074" cy="245673"/>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258986</xdr:colOff>
      <xdr:row>42</xdr:row>
      <xdr:rowOff>252748</xdr:rowOff>
    </xdr:from>
    <xdr:to>
      <xdr:col>8</xdr:col>
      <xdr:colOff>319060</xdr:colOff>
      <xdr:row>44</xdr:row>
      <xdr:rowOff>14844</xdr:rowOff>
    </xdr:to>
    <xdr:sp macro="" textlink="">
      <xdr:nvSpPr>
        <xdr:cNvPr id="79" name="下矢印 78">
          <a:extLst>
            <a:ext uri="{FF2B5EF4-FFF2-40B4-BE49-F238E27FC236}">
              <a16:creationId xmlns:a16="http://schemas.microsoft.com/office/drawing/2014/main" id="{00000000-0008-0000-0000-00004F000000}"/>
            </a:ext>
          </a:extLst>
        </xdr:cNvPr>
        <xdr:cNvSpPr/>
      </xdr:nvSpPr>
      <xdr:spPr>
        <a:xfrm rot="8316506">
          <a:off x="12607294" y="5147133"/>
          <a:ext cx="60074" cy="245673"/>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239199</xdr:colOff>
      <xdr:row>43</xdr:row>
      <xdr:rowOff>223350</xdr:rowOff>
    </xdr:from>
    <xdr:to>
      <xdr:col>8</xdr:col>
      <xdr:colOff>304377</xdr:colOff>
      <xdr:row>45</xdr:row>
      <xdr:rowOff>9656</xdr:rowOff>
    </xdr:to>
    <xdr:sp macro="" textlink="">
      <xdr:nvSpPr>
        <xdr:cNvPr id="80" name="下矢印 79">
          <a:extLst>
            <a:ext uri="{FF2B5EF4-FFF2-40B4-BE49-F238E27FC236}">
              <a16:creationId xmlns:a16="http://schemas.microsoft.com/office/drawing/2014/main" id="{00000000-0008-0000-0000-000050000000}"/>
            </a:ext>
          </a:extLst>
        </xdr:cNvPr>
        <xdr:cNvSpPr/>
      </xdr:nvSpPr>
      <xdr:spPr>
        <a:xfrm rot="13335280">
          <a:off x="12587507" y="5371735"/>
          <a:ext cx="65178" cy="245459"/>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37</xdr:row>
      <xdr:rowOff>29028</xdr:rowOff>
    </xdr:from>
    <xdr:to>
      <xdr:col>8</xdr:col>
      <xdr:colOff>341082</xdr:colOff>
      <xdr:row>37</xdr:row>
      <xdr:rowOff>214086</xdr:rowOff>
    </xdr:to>
    <xdr:sp macro="" textlink="">
      <xdr:nvSpPr>
        <xdr:cNvPr id="81" name="下矢印 80">
          <a:extLst>
            <a:ext uri="{FF2B5EF4-FFF2-40B4-BE49-F238E27FC236}">
              <a16:creationId xmlns:a16="http://schemas.microsoft.com/office/drawing/2014/main" id="{00000000-0008-0000-0000-000051000000}"/>
            </a:ext>
          </a:extLst>
        </xdr:cNvPr>
        <xdr:cNvSpPr/>
      </xdr:nvSpPr>
      <xdr:spPr>
        <a:xfrm rot="10800000">
          <a:off x="5513473" y="9622413"/>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183031</xdr:colOff>
      <xdr:row>47</xdr:row>
      <xdr:rowOff>54043</xdr:rowOff>
    </xdr:from>
    <xdr:to>
      <xdr:col>8</xdr:col>
      <xdr:colOff>351277</xdr:colOff>
      <xdr:row>47</xdr:row>
      <xdr:rowOff>221575</xdr:rowOff>
    </xdr:to>
    <xdr:sp macro="" textlink="">
      <xdr:nvSpPr>
        <xdr:cNvPr id="83" name="曲折矢印 82">
          <a:extLst>
            <a:ext uri="{FF2B5EF4-FFF2-40B4-BE49-F238E27FC236}">
              <a16:creationId xmlns:a16="http://schemas.microsoft.com/office/drawing/2014/main" id="{00000000-0008-0000-0000-000053000000}"/>
            </a:ext>
          </a:extLst>
        </xdr:cNvPr>
        <xdr:cNvSpPr/>
      </xdr:nvSpPr>
      <xdr:spPr>
        <a:xfrm>
          <a:off x="5438877" y="10687851"/>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149412</xdr:colOff>
      <xdr:row>48</xdr:row>
      <xdr:rowOff>24161</xdr:rowOff>
    </xdr:from>
    <xdr:to>
      <xdr:col>8</xdr:col>
      <xdr:colOff>314171</xdr:colOff>
      <xdr:row>48</xdr:row>
      <xdr:rowOff>207309</xdr:rowOff>
    </xdr:to>
    <xdr:sp macro="" textlink="">
      <xdr:nvSpPr>
        <xdr:cNvPr id="84" name="曲折矢印 83">
          <a:extLst>
            <a:ext uri="{FF2B5EF4-FFF2-40B4-BE49-F238E27FC236}">
              <a16:creationId xmlns:a16="http://schemas.microsoft.com/office/drawing/2014/main" id="{00000000-0008-0000-0000-000054000000}"/>
            </a:ext>
          </a:extLst>
        </xdr:cNvPr>
        <xdr:cNvSpPr/>
      </xdr:nvSpPr>
      <xdr:spPr>
        <a:xfrm flipH="1">
          <a:off x="5405258" y="10887546"/>
          <a:ext cx="164759" cy="1386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239199</xdr:colOff>
      <xdr:row>48</xdr:row>
      <xdr:rowOff>223350</xdr:rowOff>
    </xdr:from>
    <xdr:to>
      <xdr:col>8</xdr:col>
      <xdr:colOff>304377</xdr:colOff>
      <xdr:row>50</xdr:row>
      <xdr:rowOff>9656</xdr:rowOff>
    </xdr:to>
    <xdr:sp macro="" textlink="">
      <xdr:nvSpPr>
        <xdr:cNvPr id="88" name="下矢印 87">
          <a:extLst>
            <a:ext uri="{FF2B5EF4-FFF2-40B4-BE49-F238E27FC236}">
              <a16:creationId xmlns:a16="http://schemas.microsoft.com/office/drawing/2014/main" id="{00000000-0008-0000-0000-000058000000}"/>
            </a:ext>
          </a:extLst>
        </xdr:cNvPr>
        <xdr:cNvSpPr/>
      </xdr:nvSpPr>
      <xdr:spPr>
        <a:xfrm rot="13335280">
          <a:off x="5495045" y="11418888"/>
          <a:ext cx="65178" cy="245460"/>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149412</xdr:colOff>
      <xdr:row>50</xdr:row>
      <xdr:rowOff>24161</xdr:rowOff>
    </xdr:from>
    <xdr:to>
      <xdr:col>8</xdr:col>
      <xdr:colOff>314171</xdr:colOff>
      <xdr:row>50</xdr:row>
      <xdr:rowOff>207309</xdr:rowOff>
    </xdr:to>
    <xdr:sp macro="" textlink="">
      <xdr:nvSpPr>
        <xdr:cNvPr id="89" name="曲折矢印 88">
          <a:extLst>
            <a:ext uri="{FF2B5EF4-FFF2-40B4-BE49-F238E27FC236}">
              <a16:creationId xmlns:a16="http://schemas.microsoft.com/office/drawing/2014/main" id="{00000000-0008-0000-0000-000059000000}"/>
            </a:ext>
          </a:extLst>
        </xdr:cNvPr>
        <xdr:cNvSpPr/>
      </xdr:nvSpPr>
      <xdr:spPr>
        <a:xfrm flipH="1">
          <a:off x="5405258" y="12074507"/>
          <a:ext cx="164759" cy="1386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239199</xdr:colOff>
      <xdr:row>50</xdr:row>
      <xdr:rowOff>223350</xdr:rowOff>
    </xdr:from>
    <xdr:to>
      <xdr:col>8</xdr:col>
      <xdr:colOff>304377</xdr:colOff>
      <xdr:row>52</xdr:row>
      <xdr:rowOff>9656</xdr:rowOff>
    </xdr:to>
    <xdr:sp macro="" textlink="">
      <xdr:nvSpPr>
        <xdr:cNvPr id="91" name="下矢印 90">
          <a:extLst>
            <a:ext uri="{FF2B5EF4-FFF2-40B4-BE49-F238E27FC236}">
              <a16:creationId xmlns:a16="http://schemas.microsoft.com/office/drawing/2014/main" id="{00000000-0008-0000-0000-00005B000000}"/>
            </a:ext>
          </a:extLst>
        </xdr:cNvPr>
        <xdr:cNvSpPr/>
      </xdr:nvSpPr>
      <xdr:spPr>
        <a:xfrm rot="13335280">
          <a:off x="5495045" y="6592888"/>
          <a:ext cx="65178" cy="245460"/>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183031</xdr:colOff>
      <xdr:row>53</xdr:row>
      <xdr:rowOff>54043</xdr:rowOff>
    </xdr:from>
    <xdr:to>
      <xdr:col>8</xdr:col>
      <xdr:colOff>351277</xdr:colOff>
      <xdr:row>53</xdr:row>
      <xdr:rowOff>221575</xdr:rowOff>
    </xdr:to>
    <xdr:sp macro="" textlink="">
      <xdr:nvSpPr>
        <xdr:cNvPr id="93" name="曲折矢印 92">
          <a:extLst>
            <a:ext uri="{FF2B5EF4-FFF2-40B4-BE49-F238E27FC236}">
              <a16:creationId xmlns:a16="http://schemas.microsoft.com/office/drawing/2014/main" id="{00000000-0008-0000-0000-00005D000000}"/>
            </a:ext>
          </a:extLst>
        </xdr:cNvPr>
        <xdr:cNvSpPr/>
      </xdr:nvSpPr>
      <xdr:spPr>
        <a:xfrm>
          <a:off x="5438877" y="11938312"/>
          <a:ext cx="168246" cy="11038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183031</xdr:colOff>
      <xdr:row>54</xdr:row>
      <xdr:rowOff>54043</xdr:rowOff>
    </xdr:from>
    <xdr:to>
      <xdr:col>8</xdr:col>
      <xdr:colOff>351277</xdr:colOff>
      <xdr:row>54</xdr:row>
      <xdr:rowOff>221575</xdr:rowOff>
    </xdr:to>
    <xdr:sp macro="" textlink="">
      <xdr:nvSpPr>
        <xdr:cNvPr id="94" name="曲折矢印 93">
          <a:extLst>
            <a:ext uri="{FF2B5EF4-FFF2-40B4-BE49-F238E27FC236}">
              <a16:creationId xmlns:a16="http://schemas.microsoft.com/office/drawing/2014/main" id="{00000000-0008-0000-0000-00005E000000}"/>
            </a:ext>
          </a:extLst>
        </xdr:cNvPr>
        <xdr:cNvSpPr/>
      </xdr:nvSpPr>
      <xdr:spPr>
        <a:xfrm>
          <a:off x="5438877" y="11938312"/>
          <a:ext cx="168246" cy="11038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258986</xdr:colOff>
      <xdr:row>54</xdr:row>
      <xdr:rowOff>252748</xdr:rowOff>
    </xdr:from>
    <xdr:to>
      <xdr:col>8</xdr:col>
      <xdr:colOff>319060</xdr:colOff>
      <xdr:row>56</xdr:row>
      <xdr:rowOff>14844</xdr:rowOff>
    </xdr:to>
    <xdr:sp macro="" textlink="">
      <xdr:nvSpPr>
        <xdr:cNvPr id="95" name="下矢印 94">
          <a:extLst>
            <a:ext uri="{FF2B5EF4-FFF2-40B4-BE49-F238E27FC236}">
              <a16:creationId xmlns:a16="http://schemas.microsoft.com/office/drawing/2014/main" id="{00000000-0008-0000-0000-00005F000000}"/>
            </a:ext>
          </a:extLst>
        </xdr:cNvPr>
        <xdr:cNvSpPr/>
      </xdr:nvSpPr>
      <xdr:spPr>
        <a:xfrm rot="8316506">
          <a:off x="5514832" y="11027233"/>
          <a:ext cx="60074" cy="183149"/>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56</xdr:row>
      <xdr:rowOff>29028</xdr:rowOff>
    </xdr:from>
    <xdr:to>
      <xdr:col>8</xdr:col>
      <xdr:colOff>341082</xdr:colOff>
      <xdr:row>56</xdr:row>
      <xdr:rowOff>214086</xdr:rowOff>
    </xdr:to>
    <xdr:sp macro="" textlink="">
      <xdr:nvSpPr>
        <xdr:cNvPr id="96" name="下矢印 95">
          <a:extLst>
            <a:ext uri="{FF2B5EF4-FFF2-40B4-BE49-F238E27FC236}">
              <a16:creationId xmlns:a16="http://schemas.microsoft.com/office/drawing/2014/main" id="{00000000-0008-0000-0000-000060000000}"/>
            </a:ext>
          </a:extLst>
        </xdr:cNvPr>
        <xdr:cNvSpPr/>
      </xdr:nvSpPr>
      <xdr:spPr>
        <a:xfrm rot="10800000">
          <a:off x="5513473" y="9163259"/>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149412</xdr:colOff>
      <xdr:row>57</xdr:row>
      <xdr:rowOff>24161</xdr:rowOff>
    </xdr:from>
    <xdr:to>
      <xdr:col>8</xdr:col>
      <xdr:colOff>314171</xdr:colOff>
      <xdr:row>57</xdr:row>
      <xdr:rowOff>207309</xdr:rowOff>
    </xdr:to>
    <xdr:sp macro="" textlink="">
      <xdr:nvSpPr>
        <xdr:cNvPr id="97" name="曲折矢印 96">
          <a:extLst>
            <a:ext uri="{FF2B5EF4-FFF2-40B4-BE49-F238E27FC236}">
              <a16:creationId xmlns:a16="http://schemas.microsoft.com/office/drawing/2014/main" id="{00000000-0008-0000-0000-000061000000}"/>
            </a:ext>
          </a:extLst>
        </xdr:cNvPr>
        <xdr:cNvSpPr/>
      </xdr:nvSpPr>
      <xdr:spPr>
        <a:xfrm flipH="1">
          <a:off x="5405258" y="12074507"/>
          <a:ext cx="164759" cy="1386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183031</xdr:colOff>
      <xdr:row>58</xdr:row>
      <xdr:rowOff>54043</xdr:rowOff>
    </xdr:from>
    <xdr:to>
      <xdr:col>8</xdr:col>
      <xdr:colOff>351277</xdr:colOff>
      <xdr:row>58</xdr:row>
      <xdr:rowOff>221575</xdr:rowOff>
    </xdr:to>
    <xdr:sp macro="" textlink="">
      <xdr:nvSpPr>
        <xdr:cNvPr id="98" name="曲折矢印 97">
          <a:extLst>
            <a:ext uri="{FF2B5EF4-FFF2-40B4-BE49-F238E27FC236}">
              <a16:creationId xmlns:a16="http://schemas.microsoft.com/office/drawing/2014/main" id="{00000000-0008-0000-0000-000062000000}"/>
            </a:ext>
          </a:extLst>
        </xdr:cNvPr>
        <xdr:cNvSpPr/>
      </xdr:nvSpPr>
      <xdr:spPr>
        <a:xfrm>
          <a:off x="5438877" y="11938312"/>
          <a:ext cx="168246" cy="11038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149412</xdr:colOff>
      <xdr:row>59</xdr:row>
      <xdr:rowOff>24161</xdr:rowOff>
    </xdr:from>
    <xdr:to>
      <xdr:col>8</xdr:col>
      <xdr:colOff>314171</xdr:colOff>
      <xdr:row>59</xdr:row>
      <xdr:rowOff>207309</xdr:rowOff>
    </xdr:to>
    <xdr:sp macro="" textlink="">
      <xdr:nvSpPr>
        <xdr:cNvPr id="99" name="曲折矢印 98">
          <a:extLst>
            <a:ext uri="{FF2B5EF4-FFF2-40B4-BE49-F238E27FC236}">
              <a16:creationId xmlns:a16="http://schemas.microsoft.com/office/drawing/2014/main" id="{00000000-0008-0000-0000-000063000000}"/>
            </a:ext>
          </a:extLst>
        </xdr:cNvPr>
        <xdr:cNvSpPr/>
      </xdr:nvSpPr>
      <xdr:spPr>
        <a:xfrm flipH="1">
          <a:off x="5405258" y="12074507"/>
          <a:ext cx="164759" cy="1386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149412</xdr:colOff>
      <xdr:row>45</xdr:row>
      <xdr:rowOff>24161</xdr:rowOff>
    </xdr:from>
    <xdr:to>
      <xdr:col>8</xdr:col>
      <xdr:colOff>314171</xdr:colOff>
      <xdr:row>45</xdr:row>
      <xdr:rowOff>207309</xdr:rowOff>
    </xdr:to>
    <xdr:sp macro="" textlink="">
      <xdr:nvSpPr>
        <xdr:cNvPr id="86" name="曲折矢印 85">
          <a:extLst>
            <a:ext uri="{FF2B5EF4-FFF2-40B4-BE49-F238E27FC236}">
              <a16:creationId xmlns:a16="http://schemas.microsoft.com/office/drawing/2014/main" id="{00000000-0008-0000-0000-000056000000}"/>
            </a:ext>
          </a:extLst>
        </xdr:cNvPr>
        <xdr:cNvSpPr/>
      </xdr:nvSpPr>
      <xdr:spPr>
        <a:xfrm flipH="1">
          <a:off x="5686612" y="12317761"/>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149412</xdr:colOff>
      <xdr:row>46</xdr:row>
      <xdr:rowOff>24161</xdr:rowOff>
    </xdr:from>
    <xdr:to>
      <xdr:col>8</xdr:col>
      <xdr:colOff>314171</xdr:colOff>
      <xdr:row>46</xdr:row>
      <xdr:rowOff>207309</xdr:rowOff>
    </xdr:to>
    <xdr:sp macro="" textlink="">
      <xdr:nvSpPr>
        <xdr:cNvPr id="87" name="曲折矢印 86">
          <a:extLst>
            <a:ext uri="{FF2B5EF4-FFF2-40B4-BE49-F238E27FC236}">
              <a16:creationId xmlns:a16="http://schemas.microsoft.com/office/drawing/2014/main" id="{00000000-0008-0000-0000-000057000000}"/>
            </a:ext>
          </a:extLst>
        </xdr:cNvPr>
        <xdr:cNvSpPr/>
      </xdr:nvSpPr>
      <xdr:spPr>
        <a:xfrm flipH="1">
          <a:off x="5686612" y="12317761"/>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152439</xdr:colOff>
      <xdr:row>42</xdr:row>
      <xdr:rowOff>18522</xdr:rowOff>
    </xdr:from>
    <xdr:to>
      <xdr:col>8</xdr:col>
      <xdr:colOff>317500</xdr:colOff>
      <xdr:row>43</xdr:row>
      <xdr:rowOff>1</xdr:rowOff>
    </xdr:to>
    <xdr:grpSp>
      <xdr:nvGrpSpPr>
        <xdr:cNvPr id="111" name="グループ化 110">
          <a:extLst>
            <a:ext uri="{FF2B5EF4-FFF2-40B4-BE49-F238E27FC236}">
              <a16:creationId xmlns:a16="http://schemas.microsoft.com/office/drawing/2014/main" id="{00000000-0008-0000-0000-00006F000000}"/>
            </a:ext>
          </a:extLst>
        </xdr:cNvPr>
        <xdr:cNvGrpSpPr/>
      </xdr:nvGrpSpPr>
      <xdr:grpSpPr>
        <a:xfrm>
          <a:off x="6231874" y="11092370"/>
          <a:ext cx="165061" cy="213392"/>
          <a:chOff x="13403790" y="2559538"/>
          <a:chExt cx="654133" cy="967154"/>
        </a:xfrm>
      </xdr:grpSpPr>
      <xdr:sp macro="" textlink="">
        <xdr:nvSpPr>
          <xdr:cNvPr id="112" name="曲折矢印 111">
            <a:extLst>
              <a:ext uri="{FF2B5EF4-FFF2-40B4-BE49-F238E27FC236}">
                <a16:creationId xmlns:a16="http://schemas.microsoft.com/office/drawing/2014/main" id="{00000000-0008-0000-0000-000070000000}"/>
              </a:ext>
            </a:extLst>
          </xdr:cNvPr>
          <xdr:cNvSpPr/>
        </xdr:nvSpPr>
        <xdr:spPr>
          <a:xfrm rot="16200000">
            <a:off x="13452223" y="2534700"/>
            <a:ext cx="557267" cy="654133"/>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flipH="1">
            <a:off x="14048154" y="3126154"/>
            <a:ext cx="2" cy="400538"/>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114" name="直線コネクタ 113">
            <a:extLst>
              <a:ext uri="{FF2B5EF4-FFF2-40B4-BE49-F238E27FC236}">
                <a16:creationId xmlns:a16="http://schemas.microsoft.com/office/drawing/2014/main" id="{00000000-0008-0000-0000-000072000000}"/>
              </a:ext>
            </a:extLst>
          </xdr:cNvPr>
          <xdr:cNvCxnSpPr/>
        </xdr:nvCxnSpPr>
        <xdr:spPr>
          <a:xfrm flipH="1">
            <a:off x="14043271" y="2559538"/>
            <a:ext cx="4883" cy="527539"/>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1</xdr:col>
      <xdr:colOff>146847</xdr:colOff>
      <xdr:row>47</xdr:row>
      <xdr:rowOff>29308</xdr:rowOff>
    </xdr:from>
    <xdr:to>
      <xdr:col>1</xdr:col>
      <xdr:colOff>210038</xdr:colOff>
      <xdr:row>47</xdr:row>
      <xdr:rowOff>119062</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flipH="1">
          <a:off x="757424" y="12358077"/>
          <a:ext cx="63191" cy="89754"/>
        </a:xfrm>
        <a:prstGeom prst="line">
          <a:avLst/>
        </a:prstGeom>
        <a:ln w="2222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151733</xdr:colOff>
      <xdr:row>49</xdr:row>
      <xdr:rowOff>39077</xdr:rowOff>
    </xdr:from>
    <xdr:to>
      <xdr:col>1</xdr:col>
      <xdr:colOff>229577</xdr:colOff>
      <xdr:row>49</xdr:row>
      <xdr:rowOff>109293</xdr:rowOff>
    </xdr:to>
    <xdr:cxnSp macro="">
      <xdr:nvCxnSpPr>
        <xdr:cNvPr id="120" name="直線コネクタ 119">
          <a:extLst>
            <a:ext uri="{FF2B5EF4-FFF2-40B4-BE49-F238E27FC236}">
              <a16:creationId xmlns:a16="http://schemas.microsoft.com/office/drawing/2014/main" id="{00000000-0008-0000-0000-000078000000}"/>
            </a:ext>
          </a:extLst>
        </xdr:cNvPr>
        <xdr:cNvCxnSpPr/>
      </xdr:nvCxnSpPr>
      <xdr:spPr>
        <a:xfrm flipH="1">
          <a:off x="762310" y="12827000"/>
          <a:ext cx="77844" cy="70216"/>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151733</xdr:colOff>
      <xdr:row>51</xdr:row>
      <xdr:rowOff>63500</xdr:rowOff>
    </xdr:from>
    <xdr:to>
      <xdr:col>1</xdr:col>
      <xdr:colOff>229577</xdr:colOff>
      <xdr:row>51</xdr:row>
      <xdr:rowOff>133716</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flipH="1">
          <a:off x="762310" y="13310577"/>
          <a:ext cx="77844" cy="70216"/>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183031</xdr:colOff>
      <xdr:row>52</xdr:row>
      <xdr:rowOff>54043</xdr:rowOff>
    </xdr:from>
    <xdr:to>
      <xdr:col>8</xdr:col>
      <xdr:colOff>351277</xdr:colOff>
      <xdr:row>52</xdr:row>
      <xdr:rowOff>221575</xdr:rowOff>
    </xdr:to>
    <xdr:sp macro="" textlink="">
      <xdr:nvSpPr>
        <xdr:cNvPr id="122" name="曲折矢印 121">
          <a:extLst>
            <a:ext uri="{FF2B5EF4-FFF2-40B4-BE49-F238E27FC236}">
              <a16:creationId xmlns:a16="http://schemas.microsoft.com/office/drawing/2014/main" id="{00000000-0008-0000-0000-00007A000000}"/>
            </a:ext>
          </a:extLst>
        </xdr:cNvPr>
        <xdr:cNvSpPr/>
      </xdr:nvSpPr>
      <xdr:spPr>
        <a:xfrm>
          <a:off x="5727069" y="12382812"/>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33421</xdr:colOff>
      <xdr:row>56</xdr:row>
      <xdr:rowOff>40106</xdr:rowOff>
    </xdr:from>
    <xdr:to>
      <xdr:col>1</xdr:col>
      <xdr:colOff>223921</xdr:colOff>
      <xdr:row>56</xdr:row>
      <xdr:rowOff>207212</xdr:rowOff>
    </xdr:to>
    <xdr:grpSp>
      <xdr:nvGrpSpPr>
        <xdr:cNvPr id="134" name="グループ化 133">
          <a:extLst>
            <a:ext uri="{FF2B5EF4-FFF2-40B4-BE49-F238E27FC236}">
              <a16:creationId xmlns:a16="http://schemas.microsoft.com/office/drawing/2014/main" id="{00000000-0008-0000-0000-000086000000}"/>
            </a:ext>
          </a:extLst>
        </xdr:cNvPr>
        <xdr:cNvGrpSpPr/>
      </xdr:nvGrpSpPr>
      <xdr:grpSpPr>
        <a:xfrm>
          <a:off x="720878" y="14426997"/>
          <a:ext cx="190500" cy="167106"/>
          <a:chOff x="9792239" y="12793352"/>
          <a:chExt cx="1545037" cy="1884390"/>
        </a:xfrm>
      </xdr:grpSpPr>
      <xdr:sp macro="" textlink="">
        <xdr:nvSpPr>
          <xdr:cNvPr id="135" name="正方形/長方形 134">
            <a:extLst>
              <a:ext uri="{FF2B5EF4-FFF2-40B4-BE49-F238E27FC236}">
                <a16:creationId xmlns:a16="http://schemas.microsoft.com/office/drawing/2014/main" id="{00000000-0008-0000-0000-000087000000}"/>
              </a:ext>
            </a:extLst>
          </xdr:cNvPr>
          <xdr:cNvSpPr/>
        </xdr:nvSpPr>
        <xdr:spPr>
          <a:xfrm>
            <a:off x="10588108" y="12793352"/>
            <a:ext cx="70570" cy="188439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nvGrpSpPr>
          <xdr:cNvPr id="136" name="グループ化 135">
            <a:extLst>
              <a:ext uri="{FF2B5EF4-FFF2-40B4-BE49-F238E27FC236}">
                <a16:creationId xmlns:a16="http://schemas.microsoft.com/office/drawing/2014/main" id="{00000000-0008-0000-0000-000088000000}"/>
              </a:ext>
            </a:extLst>
          </xdr:cNvPr>
          <xdr:cNvGrpSpPr/>
        </xdr:nvGrpSpPr>
        <xdr:grpSpPr>
          <a:xfrm rot="7696872">
            <a:off x="10405512" y="12904469"/>
            <a:ext cx="318492" cy="1545037"/>
            <a:chOff x="9913498" y="15031223"/>
            <a:chExt cx="1346205" cy="3705887"/>
          </a:xfrm>
        </xdr:grpSpPr>
        <xdr:sp macro="" textlink="">
          <xdr:nvSpPr>
            <xdr:cNvPr id="137" name="等号否定 136">
              <a:extLst>
                <a:ext uri="{FF2B5EF4-FFF2-40B4-BE49-F238E27FC236}">
                  <a16:creationId xmlns:a16="http://schemas.microsoft.com/office/drawing/2014/main" id="{00000000-0008-0000-0000-000089000000}"/>
                </a:ext>
              </a:extLst>
            </xdr:cNvPr>
            <xdr:cNvSpPr/>
          </xdr:nvSpPr>
          <xdr:spPr>
            <a:xfrm>
              <a:off x="9913498" y="15031223"/>
              <a:ext cx="1177193" cy="1123461"/>
            </a:xfrm>
            <a:prstGeom prst="mathNotEqual">
              <a:avLst>
                <a:gd name="adj1" fmla="val 3346"/>
                <a:gd name="adj2" fmla="val 5370766"/>
                <a:gd name="adj3" fmla="val 2955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38" name="等号否定 137">
              <a:extLst>
                <a:ext uri="{FF2B5EF4-FFF2-40B4-BE49-F238E27FC236}">
                  <a16:creationId xmlns:a16="http://schemas.microsoft.com/office/drawing/2014/main" id="{00000000-0008-0000-0000-00008A000000}"/>
                </a:ext>
              </a:extLst>
            </xdr:cNvPr>
            <xdr:cNvSpPr/>
          </xdr:nvSpPr>
          <xdr:spPr>
            <a:xfrm>
              <a:off x="9955427" y="15937275"/>
              <a:ext cx="1167424" cy="1191846"/>
            </a:xfrm>
            <a:prstGeom prst="mathNotEqual">
              <a:avLst>
                <a:gd name="adj1" fmla="val 2617"/>
                <a:gd name="adj2" fmla="val 5370766"/>
                <a:gd name="adj3" fmla="val 2955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39" name="等号否定 138">
              <a:extLst>
                <a:ext uri="{FF2B5EF4-FFF2-40B4-BE49-F238E27FC236}">
                  <a16:creationId xmlns:a16="http://schemas.microsoft.com/office/drawing/2014/main" id="{00000000-0008-0000-0000-00008B000000}"/>
                </a:ext>
              </a:extLst>
            </xdr:cNvPr>
            <xdr:cNvSpPr/>
          </xdr:nvSpPr>
          <xdr:spPr>
            <a:xfrm>
              <a:off x="9915515" y="16992489"/>
              <a:ext cx="1344188" cy="860542"/>
            </a:xfrm>
            <a:prstGeom prst="mathNotEqual">
              <a:avLst>
                <a:gd name="adj1" fmla="val 3745"/>
                <a:gd name="adj2" fmla="val 5370766"/>
                <a:gd name="adj3" fmla="val 2955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40" name="等号否定 139">
              <a:extLst>
                <a:ext uri="{FF2B5EF4-FFF2-40B4-BE49-F238E27FC236}">
                  <a16:creationId xmlns:a16="http://schemas.microsoft.com/office/drawing/2014/main" id="{00000000-0008-0000-0000-00008C000000}"/>
                </a:ext>
              </a:extLst>
            </xdr:cNvPr>
            <xdr:cNvSpPr/>
          </xdr:nvSpPr>
          <xdr:spPr>
            <a:xfrm>
              <a:off x="10028967" y="17579454"/>
              <a:ext cx="1182073" cy="1157656"/>
            </a:xfrm>
            <a:prstGeom prst="mathNotEqual">
              <a:avLst>
                <a:gd name="adj1" fmla="val 3334"/>
                <a:gd name="adj2" fmla="val 5370766"/>
                <a:gd name="adj3" fmla="val 2695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grpSp>
    <xdr:clientData/>
  </xdr:twoCellAnchor>
  <xdr:twoCellAnchor>
    <xdr:from>
      <xdr:col>8</xdr:col>
      <xdr:colOff>165977</xdr:colOff>
      <xdr:row>60</xdr:row>
      <xdr:rowOff>173248</xdr:rowOff>
    </xdr:from>
    <xdr:to>
      <xdr:col>8</xdr:col>
      <xdr:colOff>330736</xdr:colOff>
      <xdr:row>60</xdr:row>
      <xdr:rowOff>356396</xdr:rowOff>
    </xdr:to>
    <xdr:sp macro="" textlink="">
      <xdr:nvSpPr>
        <xdr:cNvPr id="142" name="曲折矢印 141">
          <a:extLst>
            <a:ext uri="{FF2B5EF4-FFF2-40B4-BE49-F238E27FC236}">
              <a16:creationId xmlns:a16="http://schemas.microsoft.com/office/drawing/2014/main" id="{00000000-0008-0000-0000-00008E000000}"/>
            </a:ext>
          </a:extLst>
        </xdr:cNvPr>
        <xdr:cNvSpPr/>
      </xdr:nvSpPr>
      <xdr:spPr>
        <a:xfrm flipH="1">
          <a:off x="5698760" y="15921248"/>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149412</xdr:colOff>
      <xdr:row>62</xdr:row>
      <xdr:rowOff>24161</xdr:rowOff>
    </xdr:from>
    <xdr:to>
      <xdr:col>8</xdr:col>
      <xdr:colOff>314171</xdr:colOff>
      <xdr:row>62</xdr:row>
      <xdr:rowOff>207309</xdr:rowOff>
    </xdr:to>
    <xdr:sp macro="" textlink="">
      <xdr:nvSpPr>
        <xdr:cNvPr id="143" name="曲折矢印 142">
          <a:extLst>
            <a:ext uri="{FF2B5EF4-FFF2-40B4-BE49-F238E27FC236}">
              <a16:creationId xmlns:a16="http://schemas.microsoft.com/office/drawing/2014/main" id="{00000000-0008-0000-0000-00008F000000}"/>
            </a:ext>
          </a:extLst>
        </xdr:cNvPr>
        <xdr:cNvSpPr/>
      </xdr:nvSpPr>
      <xdr:spPr>
        <a:xfrm flipH="1">
          <a:off x="5682195" y="15545770"/>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183031</xdr:colOff>
      <xdr:row>61</xdr:row>
      <xdr:rowOff>26434</xdr:rowOff>
    </xdr:from>
    <xdr:to>
      <xdr:col>8</xdr:col>
      <xdr:colOff>351277</xdr:colOff>
      <xdr:row>61</xdr:row>
      <xdr:rowOff>193966</xdr:rowOff>
    </xdr:to>
    <xdr:sp macro="" textlink="">
      <xdr:nvSpPr>
        <xdr:cNvPr id="144" name="曲折矢印 143">
          <a:extLst>
            <a:ext uri="{FF2B5EF4-FFF2-40B4-BE49-F238E27FC236}">
              <a16:creationId xmlns:a16="http://schemas.microsoft.com/office/drawing/2014/main" id="{00000000-0008-0000-0000-000090000000}"/>
            </a:ext>
          </a:extLst>
        </xdr:cNvPr>
        <xdr:cNvSpPr/>
      </xdr:nvSpPr>
      <xdr:spPr>
        <a:xfrm>
          <a:off x="5715814" y="16321086"/>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183031</xdr:colOff>
      <xdr:row>63</xdr:row>
      <xdr:rowOff>26434</xdr:rowOff>
    </xdr:from>
    <xdr:to>
      <xdr:col>8</xdr:col>
      <xdr:colOff>351277</xdr:colOff>
      <xdr:row>63</xdr:row>
      <xdr:rowOff>193966</xdr:rowOff>
    </xdr:to>
    <xdr:sp macro="" textlink="">
      <xdr:nvSpPr>
        <xdr:cNvPr id="145" name="曲折矢印 144">
          <a:extLst>
            <a:ext uri="{FF2B5EF4-FFF2-40B4-BE49-F238E27FC236}">
              <a16:creationId xmlns:a16="http://schemas.microsoft.com/office/drawing/2014/main" id="{00000000-0008-0000-0000-000091000000}"/>
            </a:ext>
          </a:extLst>
        </xdr:cNvPr>
        <xdr:cNvSpPr/>
      </xdr:nvSpPr>
      <xdr:spPr>
        <a:xfrm>
          <a:off x="5715814" y="16321086"/>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123267</xdr:colOff>
      <xdr:row>64</xdr:row>
      <xdr:rowOff>69068</xdr:rowOff>
    </xdr:from>
    <xdr:to>
      <xdr:col>8</xdr:col>
      <xdr:colOff>359915</xdr:colOff>
      <xdr:row>64</xdr:row>
      <xdr:rowOff>153907</xdr:rowOff>
    </xdr:to>
    <xdr:sp macro="" textlink="">
      <xdr:nvSpPr>
        <xdr:cNvPr id="147" name="下矢印 146">
          <a:extLst>
            <a:ext uri="{FF2B5EF4-FFF2-40B4-BE49-F238E27FC236}">
              <a16:creationId xmlns:a16="http://schemas.microsoft.com/office/drawing/2014/main" id="{00000000-0008-0000-0000-000093000000}"/>
            </a:ext>
          </a:extLst>
        </xdr:cNvPr>
        <xdr:cNvSpPr/>
      </xdr:nvSpPr>
      <xdr:spPr>
        <a:xfrm rot="13803104">
          <a:off x="5747257" y="16267307"/>
          <a:ext cx="84839" cy="236648"/>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149412</xdr:colOff>
      <xdr:row>65</xdr:row>
      <xdr:rowOff>24161</xdr:rowOff>
    </xdr:from>
    <xdr:to>
      <xdr:col>8</xdr:col>
      <xdr:colOff>314171</xdr:colOff>
      <xdr:row>65</xdr:row>
      <xdr:rowOff>207309</xdr:rowOff>
    </xdr:to>
    <xdr:sp macro="" textlink="">
      <xdr:nvSpPr>
        <xdr:cNvPr id="148" name="曲折矢印 147">
          <a:extLst>
            <a:ext uri="{FF2B5EF4-FFF2-40B4-BE49-F238E27FC236}">
              <a16:creationId xmlns:a16="http://schemas.microsoft.com/office/drawing/2014/main" id="{00000000-0008-0000-0000-000094000000}"/>
            </a:ext>
          </a:extLst>
        </xdr:cNvPr>
        <xdr:cNvSpPr/>
      </xdr:nvSpPr>
      <xdr:spPr>
        <a:xfrm flipH="1">
          <a:off x="5682195" y="16545204"/>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149412</xdr:colOff>
      <xdr:row>66</xdr:row>
      <xdr:rowOff>24161</xdr:rowOff>
    </xdr:from>
    <xdr:to>
      <xdr:col>8</xdr:col>
      <xdr:colOff>314171</xdr:colOff>
      <xdr:row>66</xdr:row>
      <xdr:rowOff>207309</xdr:rowOff>
    </xdr:to>
    <xdr:sp macro="" textlink="">
      <xdr:nvSpPr>
        <xdr:cNvPr id="149" name="曲折矢印 148">
          <a:extLst>
            <a:ext uri="{FF2B5EF4-FFF2-40B4-BE49-F238E27FC236}">
              <a16:creationId xmlns:a16="http://schemas.microsoft.com/office/drawing/2014/main" id="{00000000-0008-0000-0000-000095000000}"/>
            </a:ext>
          </a:extLst>
        </xdr:cNvPr>
        <xdr:cNvSpPr/>
      </xdr:nvSpPr>
      <xdr:spPr>
        <a:xfrm flipH="1">
          <a:off x="5682195" y="17715813"/>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183031</xdr:colOff>
      <xdr:row>67</xdr:row>
      <xdr:rowOff>26434</xdr:rowOff>
    </xdr:from>
    <xdr:to>
      <xdr:col>8</xdr:col>
      <xdr:colOff>351277</xdr:colOff>
      <xdr:row>67</xdr:row>
      <xdr:rowOff>193966</xdr:rowOff>
    </xdr:to>
    <xdr:sp macro="" textlink="">
      <xdr:nvSpPr>
        <xdr:cNvPr id="150" name="曲折矢印 149">
          <a:extLst>
            <a:ext uri="{FF2B5EF4-FFF2-40B4-BE49-F238E27FC236}">
              <a16:creationId xmlns:a16="http://schemas.microsoft.com/office/drawing/2014/main" id="{00000000-0008-0000-0000-000096000000}"/>
            </a:ext>
          </a:extLst>
        </xdr:cNvPr>
        <xdr:cNvSpPr/>
      </xdr:nvSpPr>
      <xdr:spPr>
        <a:xfrm>
          <a:off x="5715814" y="16773869"/>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258986</xdr:colOff>
      <xdr:row>67</xdr:row>
      <xdr:rowOff>252748</xdr:rowOff>
    </xdr:from>
    <xdr:to>
      <xdr:col>8</xdr:col>
      <xdr:colOff>319060</xdr:colOff>
      <xdr:row>69</xdr:row>
      <xdr:rowOff>14844</xdr:rowOff>
    </xdr:to>
    <xdr:sp macro="" textlink="">
      <xdr:nvSpPr>
        <xdr:cNvPr id="152" name="下矢印 151">
          <a:extLst>
            <a:ext uri="{FF2B5EF4-FFF2-40B4-BE49-F238E27FC236}">
              <a16:creationId xmlns:a16="http://schemas.microsoft.com/office/drawing/2014/main" id="{00000000-0008-0000-0000-000098000000}"/>
            </a:ext>
          </a:extLst>
        </xdr:cNvPr>
        <xdr:cNvSpPr/>
      </xdr:nvSpPr>
      <xdr:spPr>
        <a:xfrm rot="8316506">
          <a:off x="5791769" y="14081391"/>
          <a:ext cx="60074" cy="240279"/>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258986</xdr:colOff>
      <xdr:row>68</xdr:row>
      <xdr:rowOff>252748</xdr:rowOff>
    </xdr:from>
    <xdr:to>
      <xdr:col>8</xdr:col>
      <xdr:colOff>319060</xdr:colOff>
      <xdr:row>70</xdr:row>
      <xdr:rowOff>14844</xdr:rowOff>
    </xdr:to>
    <xdr:sp macro="" textlink="">
      <xdr:nvSpPr>
        <xdr:cNvPr id="153" name="下矢印 152">
          <a:extLst>
            <a:ext uri="{FF2B5EF4-FFF2-40B4-BE49-F238E27FC236}">
              <a16:creationId xmlns:a16="http://schemas.microsoft.com/office/drawing/2014/main" id="{00000000-0008-0000-0000-000099000000}"/>
            </a:ext>
          </a:extLst>
        </xdr:cNvPr>
        <xdr:cNvSpPr/>
      </xdr:nvSpPr>
      <xdr:spPr>
        <a:xfrm rot="8316506">
          <a:off x="5791769" y="18371783"/>
          <a:ext cx="60074" cy="278931"/>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183031</xdr:colOff>
      <xdr:row>70</xdr:row>
      <xdr:rowOff>26434</xdr:rowOff>
    </xdr:from>
    <xdr:to>
      <xdr:col>8</xdr:col>
      <xdr:colOff>351277</xdr:colOff>
      <xdr:row>70</xdr:row>
      <xdr:rowOff>193966</xdr:rowOff>
    </xdr:to>
    <xdr:sp macro="" textlink="">
      <xdr:nvSpPr>
        <xdr:cNvPr id="154" name="曲折矢印 153">
          <a:extLst>
            <a:ext uri="{FF2B5EF4-FFF2-40B4-BE49-F238E27FC236}">
              <a16:creationId xmlns:a16="http://schemas.microsoft.com/office/drawing/2014/main" id="{00000000-0008-0000-0000-00009A000000}"/>
            </a:ext>
          </a:extLst>
        </xdr:cNvPr>
        <xdr:cNvSpPr/>
      </xdr:nvSpPr>
      <xdr:spPr>
        <a:xfrm>
          <a:off x="5715814" y="16321086"/>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149412</xdr:colOff>
      <xdr:row>71</xdr:row>
      <xdr:rowOff>24161</xdr:rowOff>
    </xdr:from>
    <xdr:to>
      <xdr:col>8</xdr:col>
      <xdr:colOff>314171</xdr:colOff>
      <xdr:row>71</xdr:row>
      <xdr:rowOff>207309</xdr:rowOff>
    </xdr:to>
    <xdr:sp macro="" textlink="">
      <xdr:nvSpPr>
        <xdr:cNvPr id="155" name="曲折矢印 154">
          <a:extLst>
            <a:ext uri="{FF2B5EF4-FFF2-40B4-BE49-F238E27FC236}">
              <a16:creationId xmlns:a16="http://schemas.microsoft.com/office/drawing/2014/main" id="{00000000-0008-0000-0000-00009B000000}"/>
            </a:ext>
          </a:extLst>
        </xdr:cNvPr>
        <xdr:cNvSpPr/>
      </xdr:nvSpPr>
      <xdr:spPr>
        <a:xfrm flipH="1">
          <a:off x="5682195" y="16545204"/>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149412</xdr:colOff>
      <xdr:row>72</xdr:row>
      <xdr:rowOff>24161</xdr:rowOff>
    </xdr:from>
    <xdr:to>
      <xdr:col>8</xdr:col>
      <xdr:colOff>314171</xdr:colOff>
      <xdr:row>72</xdr:row>
      <xdr:rowOff>207309</xdr:rowOff>
    </xdr:to>
    <xdr:sp macro="" textlink="">
      <xdr:nvSpPr>
        <xdr:cNvPr id="156" name="曲折矢印 155">
          <a:extLst>
            <a:ext uri="{FF2B5EF4-FFF2-40B4-BE49-F238E27FC236}">
              <a16:creationId xmlns:a16="http://schemas.microsoft.com/office/drawing/2014/main" id="{00000000-0008-0000-0000-00009C000000}"/>
            </a:ext>
          </a:extLst>
        </xdr:cNvPr>
        <xdr:cNvSpPr/>
      </xdr:nvSpPr>
      <xdr:spPr>
        <a:xfrm flipH="1">
          <a:off x="5682195" y="19129378"/>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183031</xdr:colOff>
      <xdr:row>73</xdr:row>
      <xdr:rowOff>26434</xdr:rowOff>
    </xdr:from>
    <xdr:to>
      <xdr:col>8</xdr:col>
      <xdr:colOff>351277</xdr:colOff>
      <xdr:row>73</xdr:row>
      <xdr:rowOff>193966</xdr:rowOff>
    </xdr:to>
    <xdr:sp macro="" textlink="">
      <xdr:nvSpPr>
        <xdr:cNvPr id="157" name="曲折矢印 156">
          <a:extLst>
            <a:ext uri="{FF2B5EF4-FFF2-40B4-BE49-F238E27FC236}">
              <a16:creationId xmlns:a16="http://schemas.microsoft.com/office/drawing/2014/main" id="{00000000-0008-0000-0000-00009D000000}"/>
            </a:ext>
          </a:extLst>
        </xdr:cNvPr>
        <xdr:cNvSpPr/>
      </xdr:nvSpPr>
      <xdr:spPr>
        <a:xfrm>
          <a:off x="5715814" y="18888695"/>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212060</xdr:colOff>
      <xdr:row>74</xdr:row>
      <xdr:rowOff>35900</xdr:rowOff>
    </xdr:from>
    <xdr:to>
      <xdr:col>8</xdr:col>
      <xdr:colOff>380306</xdr:colOff>
      <xdr:row>74</xdr:row>
      <xdr:rowOff>203432</xdr:rowOff>
    </xdr:to>
    <xdr:sp macro="" textlink="">
      <xdr:nvSpPr>
        <xdr:cNvPr id="158" name="曲折矢印 157">
          <a:extLst>
            <a:ext uri="{FF2B5EF4-FFF2-40B4-BE49-F238E27FC236}">
              <a16:creationId xmlns:a16="http://schemas.microsoft.com/office/drawing/2014/main" id="{00000000-0008-0000-0000-00009E000000}"/>
            </a:ext>
          </a:extLst>
        </xdr:cNvPr>
        <xdr:cNvSpPr/>
      </xdr:nvSpPr>
      <xdr:spPr>
        <a:xfrm>
          <a:off x="12823712" y="3056291"/>
          <a:ext cx="168246" cy="16753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160455</xdr:colOff>
      <xdr:row>75</xdr:row>
      <xdr:rowOff>51770</xdr:rowOff>
    </xdr:from>
    <xdr:to>
      <xdr:col>8</xdr:col>
      <xdr:colOff>325214</xdr:colOff>
      <xdr:row>75</xdr:row>
      <xdr:rowOff>234918</xdr:rowOff>
    </xdr:to>
    <xdr:sp macro="" textlink="">
      <xdr:nvSpPr>
        <xdr:cNvPr id="159" name="曲折矢印 158">
          <a:extLst>
            <a:ext uri="{FF2B5EF4-FFF2-40B4-BE49-F238E27FC236}">
              <a16:creationId xmlns:a16="http://schemas.microsoft.com/office/drawing/2014/main" id="{00000000-0008-0000-0000-00009F000000}"/>
            </a:ext>
          </a:extLst>
        </xdr:cNvPr>
        <xdr:cNvSpPr/>
      </xdr:nvSpPr>
      <xdr:spPr>
        <a:xfrm flipH="1">
          <a:off x="5693238" y="20156422"/>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149412</xdr:colOff>
      <xdr:row>76</xdr:row>
      <xdr:rowOff>112510</xdr:rowOff>
    </xdr:from>
    <xdr:to>
      <xdr:col>8</xdr:col>
      <xdr:colOff>314171</xdr:colOff>
      <xdr:row>76</xdr:row>
      <xdr:rowOff>295658</xdr:rowOff>
    </xdr:to>
    <xdr:sp macro="" textlink="">
      <xdr:nvSpPr>
        <xdr:cNvPr id="160" name="曲折矢印 159">
          <a:extLst>
            <a:ext uri="{FF2B5EF4-FFF2-40B4-BE49-F238E27FC236}">
              <a16:creationId xmlns:a16="http://schemas.microsoft.com/office/drawing/2014/main" id="{00000000-0008-0000-0000-0000A0000000}"/>
            </a:ext>
          </a:extLst>
        </xdr:cNvPr>
        <xdr:cNvSpPr/>
      </xdr:nvSpPr>
      <xdr:spPr>
        <a:xfrm flipH="1">
          <a:off x="5682195" y="20537423"/>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80</xdr:row>
      <xdr:rowOff>48520</xdr:rowOff>
    </xdr:from>
    <xdr:to>
      <xdr:col>8</xdr:col>
      <xdr:colOff>395451</xdr:colOff>
      <xdr:row>80</xdr:row>
      <xdr:rowOff>190652</xdr:rowOff>
    </xdr:to>
    <xdr:sp macro="" textlink="">
      <xdr:nvSpPr>
        <xdr:cNvPr id="190" name="曲折矢印 189">
          <a:extLst>
            <a:ext uri="{FF2B5EF4-FFF2-40B4-BE49-F238E27FC236}">
              <a16:creationId xmlns:a16="http://schemas.microsoft.com/office/drawing/2014/main" id="{00000000-0008-0000-0000-0000BE000000}"/>
            </a:ext>
          </a:extLst>
        </xdr:cNvPr>
        <xdr:cNvSpPr/>
      </xdr:nvSpPr>
      <xdr:spPr>
        <a:xfrm>
          <a:off x="5771243" y="25091943"/>
          <a:ext cx="168246" cy="1421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165340</xdr:colOff>
      <xdr:row>81</xdr:row>
      <xdr:rowOff>27347</xdr:rowOff>
    </xdr:from>
    <xdr:to>
      <xdr:col>8</xdr:col>
      <xdr:colOff>330099</xdr:colOff>
      <xdr:row>81</xdr:row>
      <xdr:rowOff>204145</xdr:rowOff>
    </xdr:to>
    <xdr:sp macro="" textlink="">
      <xdr:nvSpPr>
        <xdr:cNvPr id="192" name="曲折矢印 191">
          <a:extLst>
            <a:ext uri="{FF2B5EF4-FFF2-40B4-BE49-F238E27FC236}">
              <a16:creationId xmlns:a16="http://schemas.microsoft.com/office/drawing/2014/main" id="{00000000-0008-0000-0000-0000C0000000}"/>
            </a:ext>
          </a:extLst>
        </xdr:cNvPr>
        <xdr:cNvSpPr/>
      </xdr:nvSpPr>
      <xdr:spPr>
        <a:xfrm flipH="1">
          <a:off x="5709378" y="25529924"/>
          <a:ext cx="164759" cy="1767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235143</xdr:colOff>
      <xdr:row>82</xdr:row>
      <xdr:rowOff>223145</xdr:rowOff>
    </xdr:from>
    <xdr:to>
      <xdr:col>8</xdr:col>
      <xdr:colOff>403389</xdr:colOff>
      <xdr:row>82</xdr:row>
      <xdr:rowOff>365277</xdr:rowOff>
    </xdr:to>
    <xdr:sp macro="" textlink="">
      <xdr:nvSpPr>
        <xdr:cNvPr id="193" name="曲折矢印 192">
          <a:extLst>
            <a:ext uri="{FF2B5EF4-FFF2-40B4-BE49-F238E27FC236}">
              <a16:creationId xmlns:a16="http://schemas.microsoft.com/office/drawing/2014/main" id="{00000000-0008-0000-0000-0000C1000000}"/>
            </a:ext>
          </a:extLst>
        </xdr:cNvPr>
        <xdr:cNvSpPr/>
      </xdr:nvSpPr>
      <xdr:spPr>
        <a:xfrm>
          <a:off x="5775518" y="25988270"/>
          <a:ext cx="168246" cy="1421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editAs="oneCell">
    <xdr:from>
      <xdr:col>12</xdr:col>
      <xdr:colOff>202101</xdr:colOff>
      <xdr:row>82</xdr:row>
      <xdr:rowOff>19879</xdr:rowOff>
    </xdr:from>
    <xdr:to>
      <xdr:col>16</xdr:col>
      <xdr:colOff>549582</xdr:colOff>
      <xdr:row>85</xdr:row>
      <xdr:rowOff>198782</xdr:rowOff>
    </xdr:to>
    <xdr:pic>
      <xdr:nvPicPr>
        <xdr:cNvPr id="195" name="図 194">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a:fillRect/>
        </a:stretch>
      </xdr:blipFill>
      <xdr:spPr bwMode="auto">
        <a:xfrm>
          <a:off x="9637649" y="21495027"/>
          <a:ext cx="2766003" cy="18420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255268</xdr:colOff>
      <xdr:row>84</xdr:row>
      <xdr:rowOff>697902</xdr:rowOff>
    </xdr:from>
    <xdr:to>
      <xdr:col>8</xdr:col>
      <xdr:colOff>344008</xdr:colOff>
      <xdr:row>85</xdr:row>
      <xdr:rowOff>213936</xdr:rowOff>
    </xdr:to>
    <xdr:sp macro="" textlink="">
      <xdr:nvSpPr>
        <xdr:cNvPr id="197" name="下矢印 196">
          <a:extLst>
            <a:ext uri="{FF2B5EF4-FFF2-40B4-BE49-F238E27FC236}">
              <a16:creationId xmlns:a16="http://schemas.microsoft.com/office/drawing/2014/main" id="{00000000-0008-0000-0000-0000C5000000}"/>
            </a:ext>
          </a:extLst>
        </xdr:cNvPr>
        <xdr:cNvSpPr/>
      </xdr:nvSpPr>
      <xdr:spPr>
        <a:xfrm rot="13335280">
          <a:off x="5792468" y="26929752"/>
          <a:ext cx="88740" cy="214534"/>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147421</xdr:colOff>
      <xdr:row>86</xdr:row>
      <xdr:rowOff>16248</xdr:rowOff>
    </xdr:from>
    <xdr:to>
      <xdr:col>1</xdr:col>
      <xdr:colOff>211100</xdr:colOff>
      <xdr:row>86</xdr:row>
      <xdr:rowOff>111594</xdr:rowOff>
    </xdr:to>
    <xdr:cxnSp macro="">
      <xdr:nvCxnSpPr>
        <xdr:cNvPr id="199" name="直線コネクタ 198">
          <a:extLst>
            <a:ext uri="{FF2B5EF4-FFF2-40B4-BE49-F238E27FC236}">
              <a16:creationId xmlns:a16="http://schemas.microsoft.com/office/drawing/2014/main" id="{00000000-0008-0000-0000-0000C7000000}"/>
            </a:ext>
          </a:extLst>
        </xdr:cNvPr>
        <xdr:cNvCxnSpPr/>
      </xdr:nvCxnSpPr>
      <xdr:spPr>
        <a:xfrm flipH="1">
          <a:off x="757021" y="22751557"/>
          <a:ext cx="63679" cy="95346"/>
        </a:xfrm>
        <a:prstGeom prst="line">
          <a:avLst/>
        </a:prstGeom>
        <a:ln w="2222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227205</xdr:colOff>
      <xdr:row>87</xdr:row>
      <xdr:rowOff>48520</xdr:rowOff>
    </xdr:from>
    <xdr:to>
      <xdr:col>8</xdr:col>
      <xdr:colOff>395451</xdr:colOff>
      <xdr:row>87</xdr:row>
      <xdr:rowOff>190652</xdr:rowOff>
    </xdr:to>
    <xdr:sp macro="" textlink="">
      <xdr:nvSpPr>
        <xdr:cNvPr id="203" name="曲折矢印 202">
          <a:extLst>
            <a:ext uri="{FF2B5EF4-FFF2-40B4-BE49-F238E27FC236}">
              <a16:creationId xmlns:a16="http://schemas.microsoft.com/office/drawing/2014/main" id="{00000000-0008-0000-0000-0000CB000000}"/>
            </a:ext>
          </a:extLst>
        </xdr:cNvPr>
        <xdr:cNvSpPr/>
      </xdr:nvSpPr>
      <xdr:spPr>
        <a:xfrm>
          <a:off x="5762653" y="24975554"/>
          <a:ext cx="168246" cy="1421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88</xdr:row>
      <xdr:rowOff>48520</xdr:rowOff>
    </xdr:from>
    <xdr:to>
      <xdr:col>8</xdr:col>
      <xdr:colOff>395451</xdr:colOff>
      <xdr:row>88</xdr:row>
      <xdr:rowOff>190652</xdr:rowOff>
    </xdr:to>
    <xdr:sp macro="" textlink="">
      <xdr:nvSpPr>
        <xdr:cNvPr id="204" name="曲折矢印 203">
          <a:extLst>
            <a:ext uri="{FF2B5EF4-FFF2-40B4-BE49-F238E27FC236}">
              <a16:creationId xmlns:a16="http://schemas.microsoft.com/office/drawing/2014/main" id="{00000000-0008-0000-0000-0000CC000000}"/>
            </a:ext>
          </a:extLst>
        </xdr:cNvPr>
        <xdr:cNvSpPr/>
      </xdr:nvSpPr>
      <xdr:spPr>
        <a:xfrm>
          <a:off x="5762653" y="27870279"/>
          <a:ext cx="168246" cy="1421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89</xdr:row>
      <xdr:rowOff>48520</xdr:rowOff>
    </xdr:from>
    <xdr:to>
      <xdr:col>8</xdr:col>
      <xdr:colOff>395451</xdr:colOff>
      <xdr:row>89</xdr:row>
      <xdr:rowOff>190652</xdr:rowOff>
    </xdr:to>
    <xdr:sp macro="" textlink="">
      <xdr:nvSpPr>
        <xdr:cNvPr id="205" name="曲折矢印 204">
          <a:extLst>
            <a:ext uri="{FF2B5EF4-FFF2-40B4-BE49-F238E27FC236}">
              <a16:creationId xmlns:a16="http://schemas.microsoft.com/office/drawing/2014/main" id="{00000000-0008-0000-0000-0000CD000000}"/>
            </a:ext>
          </a:extLst>
        </xdr:cNvPr>
        <xdr:cNvSpPr/>
      </xdr:nvSpPr>
      <xdr:spPr>
        <a:xfrm>
          <a:off x="5762653" y="28098003"/>
          <a:ext cx="168246" cy="1421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93</xdr:row>
      <xdr:rowOff>48520</xdr:rowOff>
    </xdr:from>
    <xdr:to>
      <xdr:col>8</xdr:col>
      <xdr:colOff>395451</xdr:colOff>
      <xdr:row>93</xdr:row>
      <xdr:rowOff>190652</xdr:rowOff>
    </xdr:to>
    <xdr:sp macro="" textlink="">
      <xdr:nvSpPr>
        <xdr:cNvPr id="209" name="曲折矢印 208">
          <a:extLst>
            <a:ext uri="{FF2B5EF4-FFF2-40B4-BE49-F238E27FC236}">
              <a16:creationId xmlns:a16="http://schemas.microsoft.com/office/drawing/2014/main" id="{00000000-0008-0000-0000-0000D1000000}"/>
            </a:ext>
          </a:extLst>
        </xdr:cNvPr>
        <xdr:cNvSpPr/>
      </xdr:nvSpPr>
      <xdr:spPr>
        <a:xfrm>
          <a:off x="5762653" y="29315451"/>
          <a:ext cx="168246" cy="1421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94</xdr:row>
      <xdr:rowOff>32157</xdr:rowOff>
    </xdr:from>
    <xdr:to>
      <xdr:col>8</xdr:col>
      <xdr:colOff>363486</xdr:colOff>
      <xdr:row>94</xdr:row>
      <xdr:rowOff>196255</xdr:rowOff>
    </xdr:to>
    <xdr:sp macro="" textlink="">
      <xdr:nvSpPr>
        <xdr:cNvPr id="210" name="曲折矢印 209">
          <a:extLst>
            <a:ext uri="{FF2B5EF4-FFF2-40B4-BE49-F238E27FC236}">
              <a16:creationId xmlns:a16="http://schemas.microsoft.com/office/drawing/2014/main" id="{00000000-0008-0000-0000-0000D2000000}"/>
            </a:ext>
          </a:extLst>
        </xdr:cNvPr>
        <xdr:cNvSpPr/>
      </xdr:nvSpPr>
      <xdr:spPr>
        <a:xfrm flipH="1">
          <a:off x="5734175" y="28537088"/>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97</xdr:row>
      <xdr:rowOff>48520</xdr:rowOff>
    </xdr:from>
    <xdr:to>
      <xdr:col>8</xdr:col>
      <xdr:colOff>395451</xdr:colOff>
      <xdr:row>97</xdr:row>
      <xdr:rowOff>190652</xdr:rowOff>
    </xdr:to>
    <xdr:sp macro="" textlink="">
      <xdr:nvSpPr>
        <xdr:cNvPr id="211" name="曲折矢印 210">
          <a:extLst>
            <a:ext uri="{FF2B5EF4-FFF2-40B4-BE49-F238E27FC236}">
              <a16:creationId xmlns:a16="http://schemas.microsoft.com/office/drawing/2014/main" id="{00000000-0008-0000-0000-0000D3000000}"/>
            </a:ext>
          </a:extLst>
        </xdr:cNvPr>
        <xdr:cNvSpPr/>
      </xdr:nvSpPr>
      <xdr:spPr>
        <a:xfrm>
          <a:off x="5762653" y="29770899"/>
          <a:ext cx="168246" cy="1421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95</xdr:row>
      <xdr:rowOff>48520</xdr:rowOff>
    </xdr:from>
    <xdr:to>
      <xdr:col>8</xdr:col>
      <xdr:colOff>395451</xdr:colOff>
      <xdr:row>95</xdr:row>
      <xdr:rowOff>190652</xdr:rowOff>
    </xdr:to>
    <xdr:sp macro="" textlink="">
      <xdr:nvSpPr>
        <xdr:cNvPr id="212" name="曲折矢印 211">
          <a:extLst>
            <a:ext uri="{FF2B5EF4-FFF2-40B4-BE49-F238E27FC236}">
              <a16:creationId xmlns:a16="http://schemas.microsoft.com/office/drawing/2014/main" id="{00000000-0008-0000-0000-0000D4000000}"/>
            </a:ext>
          </a:extLst>
        </xdr:cNvPr>
        <xdr:cNvSpPr/>
      </xdr:nvSpPr>
      <xdr:spPr>
        <a:xfrm>
          <a:off x="5762653" y="30454072"/>
          <a:ext cx="168246" cy="1421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99</xdr:row>
      <xdr:rowOff>32157</xdr:rowOff>
    </xdr:from>
    <xdr:to>
      <xdr:col>8</xdr:col>
      <xdr:colOff>363486</xdr:colOff>
      <xdr:row>99</xdr:row>
      <xdr:rowOff>196255</xdr:rowOff>
    </xdr:to>
    <xdr:sp macro="" textlink="">
      <xdr:nvSpPr>
        <xdr:cNvPr id="214" name="曲折矢印 213">
          <a:extLst>
            <a:ext uri="{FF2B5EF4-FFF2-40B4-BE49-F238E27FC236}">
              <a16:creationId xmlns:a16="http://schemas.microsoft.com/office/drawing/2014/main" id="{00000000-0008-0000-0000-0000D6000000}"/>
            </a:ext>
          </a:extLst>
        </xdr:cNvPr>
        <xdr:cNvSpPr/>
      </xdr:nvSpPr>
      <xdr:spPr>
        <a:xfrm flipH="1">
          <a:off x="5734175" y="29982260"/>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98</xdr:row>
      <xdr:rowOff>48520</xdr:rowOff>
    </xdr:from>
    <xdr:to>
      <xdr:col>8</xdr:col>
      <xdr:colOff>395451</xdr:colOff>
      <xdr:row>98</xdr:row>
      <xdr:rowOff>190652</xdr:rowOff>
    </xdr:to>
    <xdr:sp macro="" textlink="">
      <xdr:nvSpPr>
        <xdr:cNvPr id="219" name="曲折矢印 218">
          <a:extLst>
            <a:ext uri="{FF2B5EF4-FFF2-40B4-BE49-F238E27FC236}">
              <a16:creationId xmlns:a16="http://schemas.microsoft.com/office/drawing/2014/main" id="{00000000-0008-0000-0000-0000DB000000}"/>
            </a:ext>
          </a:extLst>
        </xdr:cNvPr>
        <xdr:cNvSpPr/>
      </xdr:nvSpPr>
      <xdr:spPr>
        <a:xfrm>
          <a:off x="5762653" y="30454072"/>
          <a:ext cx="168246" cy="1421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218446</xdr:colOff>
      <xdr:row>205</xdr:row>
      <xdr:rowOff>92313</xdr:rowOff>
    </xdr:from>
    <xdr:to>
      <xdr:col>8</xdr:col>
      <xdr:colOff>386692</xdr:colOff>
      <xdr:row>205</xdr:row>
      <xdr:rowOff>234445</xdr:rowOff>
    </xdr:to>
    <xdr:sp macro="" textlink="">
      <xdr:nvSpPr>
        <xdr:cNvPr id="243" name="曲折矢印 242">
          <a:extLst>
            <a:ext uri="{FF2B5EF4-FFF2-40B4-BE49-F238E27FC236}">
              <a16:creationId xmlns:a16="http://schemas.microsoft.com/office/drawing/2014/main" id="{00000000-0008-0000-0000-0000F3000000}"/>
            </a:ext>
          </a:extLst>
        </xdr:cNvPr>
        <xdr:cNvSpPr/>
      </xdr:nvSpPr>
      <xdr:spPr>
        <a:xfrm>
          <a:off x="5753894" y="35700485"/>
          <a:ext cx="168246" cy="1421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206</xdr:row>
      <xdr:rowOff>31003</xdr:rowOff>
    </xdr:from>
    <xdr:to>
      <xdr:col>8</xdr:col>
      <xdr:colOff>389759</xdr:colOff>
      <xdr:row>206</xdr:row>
      <xdr:rowOff>188311</xdr:rowOff>
    </xdr:to>
    <xdr:sp macro="" textlink="">
      <xdr:nvSpPr>
        <xdr:cNvPr id="244" name="曲折矢印 243">
          <a:extLst>
            <a:ext uri="{FF2B5EF4-FFF2-40B4-BE49-F238E27FC236}">
              <a16:creationId xmlns:a16="http://schemas.microsoft.com/office/drawing/2014/main" id="{00000000-0008-0000-0000-0000F4000000}"/>
            </a:ext>
          </a:extLst>
        </xdr:cNvPr>
        <xdr:cNvSpPr/>
      </xdr:nvSpPr>
      <xdr:spPr>
        <a:xfrm>
          <a:off x="5762653" y="35976382"/>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227445</xdr:colOff>
      <xdr:row>207</xdr:row>
      <xdr:rowOff>9382</xdr:rowOff>
    </xdr:from>
    <xdr:to>
      <xdr:col>8</xdr:col>
      <xdr:colOff>318927</xdr:colOff>
      <xdr:row>207</xdr:row>
      <xdr:rowOff>250910</xdr:rowOff>
    </xdr:to>
    <xdr:sp macro="" textlink="">
      <xdr:nvSpPr>
        <xdr:cNvPr id="245" name="下矢印 244">
          <a:extLst>
            <a:ext uri="{FF2B5EF4-FFF2-40B4-BE49-F238E27FC236}">
              <a16:creationId xmlns:a16="http://schemas.microsoft.com/office/drawing/2014/main" id="{00000000-0008-0000-0000-0000F5000000}"/>
            </a:ext>
          </a:extLst>
        </xdr:cNvPr>
        <xdr:cNvSpPr/>
      </xdr:nvSpPr>
      <xdr:spPr>
        <a:xfrm rot="8316506">
          <a:off x="5762893" y="34132968"/>
          <a:ext cx="91482" cy="222478"/>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198727</xdr:colOff>
      <xdr:row>208</xdr:row>
      <xdr:rowOff>32157</xdr:rowOff>
    </xdr:from>
    <xdr:to>
      <xdr:col>8</xdr:col>
      <xdr:colOff>363486</xdr:colOff>
      <xdr:row>208</xdr:row>
      <xdr:rowOff>196255</xdr:rowOff>
    </xdr:to>
    <xdr:sp macro="" textlink="">
      <xdr:nvSpPr>
        <xdr:cNvPr id="246" name="曲折矢印 245">
          <a:extLst>
            <a:ext uri="{FF2B5EF4-FFF2-40B4-BE49-F238E27FC236}">
              <a16:creationId xmlns:a16="http://schemas.microsoft.com/office/drawing/2014/main" id="{00000000-0008-0000-0000-0000F6000000}"/>
            </a:ext>
          </a:extLst>
        </xdr:cNvPr>
        <xdr:cNvSpPr/>
      </xdr:nvSpPr>
      <xdr:spPr>
        <a:xfrm flipH="1">
          <a:off x="5734175" y="34663743"/>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227445</xdr:colOff>
      <xdr:row>209</xdr:row>
      <xdr:rowOff>9382</xdr:rowOff>
    </xdr:from>
    <xdr:to>
      <xdr:col>8</xdr:col>
      <xdr:colOff>318927</xdr:colOff>
      <xdr:row>209</xdr:row>
      <xdr:rowOff>250910</xdr:rowOff>
    </xdr:to>
    <xdr:sp macro="" textlink="">
      <xdr:nvSpPr>
        <xdr:cNvPr id="249" name="下矢印 248">
          <a:extLst>
            <a:ext uri="{FF2B5EF4-FFF2-40B4-BE49-F238E27FC236}">
              <a16:creationId xmlns:a16="http://schemas.microsoft.com/office/drawing/2014/main" id="{00000000-0008-0000-0000-0000F9000000}"/>
            </a:ext>
          </a:extLst>
        </xdr:cNvPr>
        <xdr:cNvSpPr/>
      </xdr:nvSpPr>
      <xdr:spPr>
        <a:xfrm rot="8316506">
          <a:off x="5762893" y="36182485"/>
          <a:ext cx="91482" cy="178028"/>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227445</xdr:colOff>
      <xdr:row>212</xdr:row>
      <xdr:rowOff>9382</xdr:rowOff>
    </xdr:from>
    <xdr:to>
      <xdr:col>8</xdr:col>
      <xdr:colOff>318927</xdr:colOff>
      <xdr:row>212</xdr:row>
      <xdr:rowOff>250910</xdr:rowOff>
    </xdr:to>
    <xdr:sp macro="" textlink="">
      <xdr:nvSpPr>
        <xdr:cNvPr id="250" name="下矢印 249">
          <a:extLst>
            <a:ext uri="{FF2B5EF4-FFF2-40B4-BE49-F238E27FC236}">
              <a16:creationId xmlns:a16="http://schemas.microsoft.com/office/drawing/2014/main" id="{00000000-0008-0000-0000-0000FA000000}"/>
            </a:ext>
          </a:extLst>
        </xdr:cNvPr>
        <xdr:cNvSpPr/>
      </xdr:nvSpPr>
      <xdr:spPr>
        <a:xfrm rot="8316506">
          <a:off x="5762893" y="36567865"/>
          <a:ext cx="91482" cy="178028"/>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239346</xdr:colOff>
      <xdr:row>213</xdr:row>
      <xdr:rowOff>249115</xdr:rowOff>
    </xdr:from>
    <xdr:to>
      <xdr:col>8</xdr:col>
      <xdr:colOff>407592</xdr:colOff>
      <xdr:row>213</xdr:row>
      <xdr:rowOff>391247</xdr:rowOff>
    </xdr:to>
    <xdr:sp macro="" textlink="">
      <xdr:nvSpPr>
        <xdr:cNvPr id="252" name="曲折矢印 251">
          <a:extLst>
            <a:ext uri="{FF2B5EF4-FFF2-40B4-BE49-F238E27FC236}">
              <a16:creationId xmlns:a16="http://schemas.microsoft.com/office/drawing/2014/main" id="{00000000-0008-0000-0000-0000FC000000}"/>
            </a:ext>
          </a:extLst>
        </xdr:cNvPr>
        <xdr:cNvSpPr/>
      </xdr:nvSpPr>
      <xdr:spPr>
        <a:xfrm>
          <a:off x="5783384" y="37513846"/>
          <a:ext cx="168246" cy="1421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editAs="oneCell">
    <xdr:from>
      <xdr:col>12</xdr:col>
      <xdr:colOff>274260</xdr:colOff>
      <xdr:row>205</xdr:row>
      <xdr:rowOff>72888</xdr:rowOff>
    </xdr:from>
    <xdr:to>
      <xdr:col>16</xdr:col>
      <xdr:colOff>486001</xdr:colOff>
      <xdr:row>214</xdr:row>
      <xdr:rowOff>112644</xdr:rowOff>
    </xdr:to>
    <xdr:pic>
      <xdr:nvPicPr>
        <xdr:cNvPr id="253" name="図 252">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a:ext>
          </a:extLst>
        </a:blip>
        <a:srcRect/>
        <a:stretch>
          <a:fillRect/>
        </a:stretch>
      </xdr:blipFill>
      <xdr:spPr bwMode="auto">
        <a:xfrm>
          <a:off x="9709808" y="54439931"/>
          <a:ext cx="2630263" cy="2464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227205</xdr:colOff>
      <xdr:row>214</xdr:row>
      <xdr:rowOff>31003</xdr:rowOff>
    </xdr:from>
    <xdr:to>
      <xdr:col>8</xdr:col>
      <xdr:colOff>389759</xdr:colOff>
      <xdr:row>214</xdr:row>
      <xdr:rowOff>188311</xdr:rowOff>
    </xdr:to>
    <xdr:sp macro="" textlink="">
      <xdr:nvSpPr>
        <xdr:cNvPr id="254" name="曲折矢印 253">
          <a:extLst>
            <a:ext uri="{FF2B5EF4-FFF2-40B4-BE49-F238E27FC236}">
              <a16:creationId xmlns:a16="http://schemas.microsoft.com/office/drawing/2014/main" id="{00000000-0008-0000-0000-0000FE000000}"/>
            </a:ext>
          </a:extLst>
        </xdr:cNvPr>
        <xdr:cNvSpPr/>
      </xdr:nvSpPr>
      <xdr:spPr>
        <a:xfrm>
          <a:off x="5771243" y="36113657"/>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215</xdr:row>
      <xdr:rowOff>32157</xdr:rowOff>
    </xdr:from>
    <xdr:to>
      <xdr:col>8</xdr:col>
      <xdr:colOff>363486</xdr:colOff>
      <xdr:row>215</xdr:row>
      <xdr:rowOff>196255</xdr:rowOff>
    </xdr:to>
    <xdr:sp macro="" textlink="">
      <xdr:nvSpPr>
        <xdr:cNvPr id="257" name="曲折矢印 256">
          <a:extLst>
            <a:ext uri="{FF2B5EF4-FFF2-40B4-BE49-F238E27FC236}">
              <a16:creationId xmlns:a16="http://schemas.microsoft.com/office/drawing/2014/main" id="{00000000-0008-0000-0000-000001010000}"/>
            </a:ext>
          </a:extLst>
        </xdr:cNvPr>
        <xdr:cNvSpPr/>
      </xdr:nvSpPr>
      <xdr:spPr>
        <a:xfrm flipH="1">
          <a:off x="5742765" y="37990503"/>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238947</xdr:colOff>
      <xdr:row>217</xdr:row>
      <xdr:rowOff>57344</xdr:rowOff>
    </xdr:from>
    <xdr:to>
      <xdr:col>8</xdr:col>
      <xdr:colOff>320936</xdr:colOff>
      <xdr:row>217</xdr:row>
      <xdr:rowOff>317577</xdr:rowOff>
    </xdr:to>
    <xdr:sp macro="" textlink="">
      <xdr:nvSpPr>
        <xdr:cNvPr id="259" name="下矢印 258">
          <a:extLst>
            <a:ext uri="{FF2B5EF4-FFF2-40B4-BE49-F238E27FC236}">
              <a16:creationId xmlns:a16="http://schemas.microsoft.com/office/drawing/2014/main" id="{00000000-0008-0000-0000-000003010000}"/>
            </a:ext>
          </a:extLst>
        </xdr:cNvPr>
        <xdr:cNvSpPr/>
      </xdr:nvSpPr>
      <xdr:spPr>
        <a:xfrm rot="13335280">
          <a:off x="5782985" y="38474844"/>
          <a:ext cx="81989" cy="260233"/>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212060</xdr:colOff>
      <xdr:row>218</xdr:row>
      <xdr:rowOff>35900</xdr:rowOff>
    </xdr:from>
    <xdr:to>
      <xdr:col>8</xdr:col>
      <xdr:colOff>380306</xdr:colOff>
      <xdr:row>218</xdr:row>
      <xdr:rowOff>203432</xdr:rowOff>
    </xdr:to>
    <xdr:sp macro="" textlink="">
      <xdr:nvSpPr>
        <xdr:cNvPr id="263" name="曲折矢印 262">
          <a:extLst>
            <a:ext uri="{FF2B5EF4-FFF2-40B4-BE49-F238E27FC236}">
              <a16:creationId xmlns:a16="http://schemas.microsoft.com/office/drawing/2014/main" id="{00000000-0008-0000-0000-000007010000}"/>
            </a:ext>
          </a:extLst>
        </xdr:cNvPr>
        <xdr:cNvSpPr/>
      </xdr:nvSpPr>
      <xdr:spPr>
        <a:xfrm>
          <a:off x="12848560" y="3079015"/>
          <a:ext cx="168246" cy="16753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239199</xdr:colOff>
      <xdr:row>219</xdr:row>
      <xdr:rowOff>223350</xdr:rowOff>
    </xdr:from>
    <xdr:to>
      <xdr:col>8</xdr:col>
      <xdr:colOff>304377</xdr:colOff>
      <xdr:row>221</xdr:row>
      <xdr:rowOff>0</xdr:rowOff>
    </xdr:to>
    <xdr:sp macro="" textlink="">
      <xdr:nvSpPr>
        <xdr:cNvPr id="264" name="下矢印 263">
          <a:extLst>
            <a:ext uri="{FF2B5EF4-FFF2-40B4-BE49-F238E27FC236}">
              <a16:creationId xmlns:a16="http://schemas.microsoft.com/office/drawing/2014/main" id="{00000000-0008-0000-0000-000008010000}"/>
            </a:ext>
          </a:extLst>
        </xdr:cNvPr>
        <xdr:cNvSpPr/>
      </xdr:nvSpPr>
      <xdr:spPr>
        <a:xfrm rot="13335280">
          <a:off x="5783237" y="36884831"/>
          <a:ext cx="65178" cy="189400"/>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194372</xdr:colOff>
      <xdr:row>228</xdr:row>
      <xdr:rowOff>27803</xdr:rowOff>
    </xdr:from>
    <xdr:to>
      <xdr:col>8</xdr:col>
      <xdr:colOff>352697</xdr:colOff>
      <xdr:row>228</xdr:row>
      <xdr:rowOff>191901</xdr:rowOff>
    </xdr:to>
    <xdr:sp macro="" textlink="">
      <xdr:nvSpPr>
        <xdr:cNvPr id="271" name="曲折矢印 270">
          <a:extLst>
            <a:ext uri="{FF2B5EF4-FFF2-40B4-BE49-F238E27FC236}">
              <a16:creationId xmlns:a16="http://schemas.microsoft.com/office/drawing/2014/main" id="{00000000-0008-0000-0000-00000F010000}"/>
            </a:ext>
          </a:extLst>
        </xdr:cNvPr>
        <xdr:cNvSpPr/>
      </xdr:nvSpPr>
      <xdr:spPr>
        <a:xfrm flipH="1">
          <a:off x="5654646" y="60186614"/>
          <a:ext cx="158325"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233</xdr:row>
      <xdr:rowOff>74546</xdr:rowOff>
    </xdr:from>
    <xdr:to>
      <xdr:col>8</xdr:col>
      <xdr:colOff>389759</xdr:colOff>
      <xdr:row>233</xdr:row>
      <xdr:rowOff>231854</xdr:rowOff>
    </xdr:to>
    <xdr:sp macro="" textlink="">
      <xdr:nvSpPr>
        <xdr:cNvPr id="8" name="曲折矢印 278">
          <a:extLst>
            <a:ext uri="{FF2B5EF4-FFF2-40B4-BE49-F238E27FC236}">
              <a16:creationId xmlns:a16="http://schemas.microsoft.com/office/drawing/2014/main" id="{78A92875-4EE1-4526-9C41-8AF086BE9C2A}"/>
            </a:ext>
          </a:extLst>
        </xdr:cNvPr>
        <xdr:cNvSpPr/>
      </xdr:nvSpPr>
      <xdr:spPr>
        <a:xfrm>
          <a:off x="5687479" y="61387243"/>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235</xdr:row>
      <xdr:rowOff>31003</xdr:rowOff>
    </xdr:from>
    <xdr:to>
      <xdr:col>8</xdr:col>
      <xdr:colOff>389759</xdr:colOff>
      <xdr:row>235</xdr:row>
      <xdr:rowOff>188311</xdr:rowOff>
    </xdr:to>
    <xdr:sp macro="" textlink="">
      <xdr:nvSpPr>
        <xdr:cNvPr id="9" name="曲折矢印 278">
          <a:extLst>
            <a:ext uri="{FF2B5EF4-FFF2-40B4-BE49-F238E27FC236}">
              <a16:creationId xmlns:a16="http://schemas.microsoft.com/office/drawing/2014/main" id="{6756E2AD-39FA-4416-A838-1726772ACCB2}"/>
            </a:ext>
          </a:extLst>
        </xdr:cNvPr>
        <xdr:cNvSpPr/>
      </xdr:nvSpPr>
      <xdr:spPr>
        <a:xfrm>
          <a:off x="6306640" y="41932720"/>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237</xdr:row>
      <xdr:rowOff>31003</xdr:rowOff>
    </xdr:from>
    <xdr:to>
      <xdr:col>8</xdr:col>
      <xdr:colOff>389759</xdr:colOff>
      <xdr:row>237</xdr:row>
      <xdr:rowOff>188311</xdr:rowOff>
    </xdr:to>
    <xdr:sp macro="" textlink="">
      <xdr:nvSpPr>
        <xdr:cNvPr id="12" name="曲折矢印 278">
          <a:extLst>
            <a:ext uri="{FF2B5EF4-FFF2-40B4-BE49-F238E27FC236}">
              <a16:creationId xmlns:a16="http://schemas.microsoft.com/office/drawing/2014/main" id="{2BCFD358-102A-4933-9704-B6DF08422F4B}"/>
            </a:ext>
          </a:extLst>
        </xdr:cNvPr>
        <xdr:cNvSpPr/>
      </xdr:nvSpPr>
      <xdr:spPr>
        <a:xfrm>
          <a:off x="6306640" y="41932720"/>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239</xdr:row>
      <xdr:rowOff>31003</xdr:rowOff>
    </xdr:from>
    <xdr:to>
      <xdr:col>8</xdr:col>
      <xdr:colOff>389759</xdr:colOff>
      <xdr:row>239</xdr:row>
      <xdr:rowOff>188311</xdr:rowOff>
    </xdr:to>
    <xdr:sp macro="" textlink="">
      <xdr:nvSpPr>
        <xdr:cNvPr id="13" name="曲折矢印 278">
          <a:extLst>
            <a:ext uri="{FF2B5EF4-FFF2-40B4-BE49-F238E27FC236}">
              <a16:creationId xmlns:a16="http://schemas.microsoft.com/office/drawing/2014/main" id="{DEDDF4C9-CDB9-4C9A-B610-C7054326AC6D}"/>
            </a:ext>
          </a:extLst>
        </xdr:cNvPr>
        <xdr:cNvSpPr/>
      </xdr:nvSpPr>
      <xdr:spPr>
        <a:xfrm>
          <a:off x="6306640" y="41932720"/>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243</xdr:row>
      <xdr:rowOff>31003</xdr:rowOff>
    </xdr:from>
    <xdr:to>
      <xdr:col>8</xdr:col>
      <xdr:colOff>389759</xdr:colOff>
      <xdr:row>243</xdr:row>
      <xdr:rowOff>188311</xdr:rowOff>
    </xdr:to>
    <xdr:sp macro="" textlink="">
      <xdr:nvSpPr>
        <xdr:cNvPr id="14" name="曲折矢印 278">
          <a:extLst>
            <a:ext uri="{FF2B5EF4-FFF2-40B4-BE49-F238E27FC236}">
              <a16:creationId xmlns:a16="http://schemas.microsoft.com/office/drawing/2014/main" id="{B222C50E-4483-4EF8-A1FE-6379AE2E5989}"/>
            </a:ext>
          </a:extLst>
        </xdr:cNvPr>
        <xdr:cNvSpPr/>
      </xdr:nvSpPr>
      <xdr:spPr>
        <a:xfrm>
          <a:off x="6306640" y="41932720"/>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246</xdr:row>
      <xdr:rowOff>31003</xdr:rowOff>
    </xdr:from>
    <xdr:to>
      <xdr:col>8</xdr:col>
      <xdr:colOff>389759</xdr:colOff>
      <xdr:row>246</xdr:row>
      <xdr:rowOff>188311</xdr:rowOff>
    </xdr:to>
    <xdr:sp macro="" textlink="">
      <xdr:nvSpPr>
        <xdr:cNvPr id="16" name="曲折矢印 278">
          <a:extLst>
            <a:ext uri="{FF2B5EF4-FFF2-40B4-BE49-F238E27FC236}">
              <a16:creationId xmlns:a16="http://schemas.microsoft.com/office/drawing/2014/main" id="{4F1721E6-8EE0-459A-916F-33744B1A5A99}"/>
            </a:ext>
          </a:extLst>
        </xdr:cNvPr>
        <xdr:cNvSpPr/>
      </xdr:nvSpPr>
      <xdr:spPr>
        <a:xfrm>
          <a:off x="6306640" y="41932720"/>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247</xdr:row>
      <xdr:rowOff>31003</xdr:rowOff>
    </xdr:from>
    <xdr:to>
      <xdr:col>8</xdr:col>
      <xdr:colOff>389759</xdr:colOff>
      <xdr:row>247</xdr:row>
      <xdr:rowOff>188311</xdr:rowOff>
    </xdr:to>
    <xdr:sp macro="" textlink="">
      <xdr:nvSpPr>
        <xdr:cNvPr id="19" name="曲折矢印 278">
          <a:extLst>
            <a:ext uri="{FF2B5EF4-FFF2-40B4-BE49-F238E27FC236}">
              <a16:creationId xmlns:a16="http://schemas.microsoft.com/office/drawing/2014/main" id="{9DABA4A6-2068-4351-811B-C507870C3446}"/>
            </a:ext>
          </a:extLst>
        </xdr:cNvPr>
        <xdr:cNvSpPr/>
      </xdr:nvSpPr>
      <xdr:spPr>
        <a:xfrm>
          <a:off x="6306640" y="41932720"/>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254</xdr:row>
      <xdr:rowOff>31003</xdr:rowOff>
    </xdr:from>
    <xdr:to>
      <xdr:col>8</xdr:col>
      <xdr:colOff>389759</xdr:colOff>
      <xdr:row>254</xdr:row>
      <xdr:rowOff>188311</xdr:rowOff>
    </xdr:to>
    <xdr:sp macro="" textlink="">
      <xdr:nvSpPr>
        <xdr:cNvPr id="21" name="曲折矢印 278">
          <a:extLst>
            <a:ext uri="{FF2B5EF4-FFF2-40B4-BE49-F238E27FC236}">
              <a16:creationId xmlns:a16="http://schemas.microsoft.com/office/drawing/2014/main" id="{A8662A79-AD3D-49E6-B372-916DEEE69CA3}"/>
            </a:ext>
          </a:extLst>
        </xdr:cNvPr>
        <xdr:cNvSpPr/>
      </xdr:nvSpPr>
      <xdr:spPr>
        <a:xfrm>
          <a:off x="6306640" y="41932720"/>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255</xdr:row>
      <xdr:rowOff>31003</xdr:rowOff>
    </xdr:from>
    <xdr:to>
      <xdr:col>8</xdr:col>
      <xdr:colOff>389759</xdr:colOff>
      <xdr:row>255</xdr:row>
      <xdr:rowOff>188311</xdr:rowOff>
    </xdr:to>
    <xdr:sp macro="" textlink="">
      <xdr:nvSpPr>
        <xdr:cNvPr id="28" name="曲折矢印 278">
          <a:extLst>
            <a:ext uri="{FF2B5EF4-FFF2-40B4-BE49-F238E27FC236}">
              <a16:creationId xmlns:a16="http://schemas.microsoft.com/office/drawing/2014/main" id="{4C112CC9-2EDE-45B3-88FD-723BBE25E442}"/>
            </a:ext>
          </a:extLst>
        </xdr:cNvPr>
        <xdr:cNvSpPr/>
      </xdr:nvSpPr>
      <xdr:spPr>
        <a:xfrm>
          <a:off x="6306640" y="47134199"/>
          <a:ext cx="162554" cy="13825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256</xdr:row>
      <xdr:rowOff>31003</xdr:rowOff>
    </xdr:from>
    <xdr:to>
      <xdr:col>8</xdr:col>
      <xdr:colOff>389759</xdr:colOff>
      <xdr:row>256</xdr:row>
      <xdr:rowOff>188311</xdr:rowOff>
    </xdr:to>
    <xdr:sp macro="" textlink="">
      <xdr:nvSpPr>
        <xdr:cNvPr id="226" name="曲折矢印 278">
          <a:extLst>
            <a:ext uri="{FF2B5EF4-FFF2-40B4-BE49-F238E27FC236}">
              <a16:creationId xmlns:a16="http://schemas.microsoft.com/office/drawing/2014/main" id="{D78C9CCD-20D0-46BE-9649-840DBB0D7F44}"/>
            </a:ext>
          </a:extLst>
        </xdr:cNvPr>
        <xdr:cNvSpPr/>
      </xdr:nvSpPr>
      <xdr:spPr>
        <a:xfrm>
          <a:off x="6306640" y="47308133"/>
          <a:ext cx="162554" cy="13825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259</xdr:row>
      <xdr:rowOff>31003</xdr:rowOff>
    </xdr:from>
    <xdr:to>
      <xdr:col>8</xdr:col>
      <xdr:colOff>389759</xdr:colOff>
      <xdr:row>259</xdr:row>
      <xdr:rowOff>188311</xdr:rowOff>
    </xdr:to>
    <xdr:sp macro="" textlink="">
      <xdr:nvSpPr>
        <xdr:cNvPr id="229" name="曲折矢印 278">
          <a:extLst>
            <a:ext uri="{FF2B5EF4-FFF2-40B4-BE49-F238E27FC236}">
              <a16:creationId xmlns:a16="http://schemas.microsoft.com/office/drawing/2014/main" id="{1FFDCC72-4053-4367-ABB6-578664B865D6}"/>
            </a:ext>
          </a:extLst>
        </xdr:cNvPr>
        <xdr:cNvSpPr/>
      </xdr:nvSpPr>
      <xdr:spPr>
        <a:xfrm>
          <a:off x="6306640" y="47134199"/>
          <a:ext cx="162554" cy="13825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234</xdr:row>
      <xdr:rowOff>32157</xdr:rowOff>
    </xdr:from>
    <xdr:to>
      <xdr:col>8</xdr:col>
      <xdr:colOff>363486</xdr:colOff>
      <xdr:row>234</xdr:row>
      <xdr:rowOff>196255</xdr:rowOff>
    </xdr:to>
    <xdr:sp macro="" textlink="">
      <xdr:nvSpPr>
        <xdr:cNvPr id="230" name="曲折矢印 279">
          <a:extLst>
            <a:ext uri="{FF2B5EF4-FFF2-40B4-BE49-F238E27FC236}">
              <a16:creationId xmlns:a16="http://schemas.microsoft.com/office/drawing/2014/main" id="{E01C40B5-D416-4D08-9FC1-FF24F3306237}"/>
            </a:ext>
          </a:extLst>
        </xdr:cNvPr>
        <xdr:cNvSpPr/>
      </xdr:nvSpPr>
      <xdr:spPr>
        <a:xfrm flipH="1">
          <a:off x="6278162" y="42165787"/>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236</xdr:row>
      <xdr:rowOff>32157</xdr:rowOff>
    </xdr:from>
    <xdr:to>
      <xdr:col>8</xdr:col>
      <xdr:colOff>363486</xdr:colOff>
      <xdr:row>236</xdr:row>
      <xdr:rowOff>196255</xdr:rowOff>
    </xdr:to>
    <xdr:sp macro="" textlink="">
      <xdr:nvSpPr>
        <xdr:cNvPr id="231" name="曲折矢印 279">
          <a:extLst>
            <a:ext uri="{FF2B5EF4-FFF2-40B4-BE49-F238E27FC236}">
              <a16:creationId xmlns:a16="http://schemas.microsoft.com/office/drawing/2014/main" id="{B7507AEA-3369-4571-A058-FF0BBD1A633F}"/>
            </a:ext>
          </a:extLst>
        </xdr:cNvPr>
        <xdr:cNvSpPr/>
      </xdr:nvSpPr>
      <xdr:spPr>
        <a:xfrm flipH="1">
          <a:off x="6278162" y="42165787"/>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238</xdr:row>
      <xdr:rowOff>32157</xdr:rowOff>
    </xdr:from>
    <xdr:to>
      <xdr:col>8</xdr:col>
      <xdr:colOff>363486</xdr:colOff>
      <xdr:row>238</xdr:row>
      <xdr:rowOff>196255</xdr:rowOff>
    </xdr:to>
    <xdr:sp macro="" textlink="">
      <xdr:nvSpPr>
        <xdr:cNvPr id="232" name="曲折矢印 279">
          <a:extLst>
            <a:ext uri="{FF2B5EF4-FFF2-40B4-BE49-F238E27FC236}">
              <a16:creationId xmlns:a16="http://schemas.microsoft.com/office/drawing/2014/main" id="{866AADE1-5FF0-437A-BE22-82F891BE3481}"/>
            </a:ext>
          </a:extLst>
        </xdr:cNvPr>
        <xdr:cNvSpPr/>
      </xdr:nvSpPr>
      <xdr:spPr>
        <a:xfrm flipH="1">
          <a:off x="6278162" y="42165787"/>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249</xdr:row>
      <xdr:rowOff>32157</xdr:rowOff>
    </xdr:from>
    <xdr:to>
      <xdr:col>8</xdr:col>
      <xdr:colOff>363486</xdr:colOff>
      <xdr:row>249</xdr:row>
      <xdr:rowOff>196255</xdr:rowOff>
    </xdr:to>
    <xdr:sp macro="" textlink="">
      <xdr:nvSpPr>
        <xdr:cNvPr id="235" name="曲折矢印 279">
          <a:extLst>
            <a:ext uri="{FF2B5EF4-FFF2-40B4-BE49-F238E27FC236}">
              <a16:creationId xmlns:a16="http://schemas.microsoft.com/office/drawing/2014/main" id="{1E908367-BF17-4E87-BB65-DABD4E629FE1}"/>
            </a:ext>
          </a:extLst>
        </xdr:cNvPr>
        <xdr:cNvSpPr/>
      </xdr:nvSpPr>
      <xdr:spPr>
        <a:xfrm flipH="1">
          <a:off x="6278162" y="43648374"/>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250</xdr:row>
      <xdr:rowOff>32157</xdr:rowOff>
    </xdr:from>
    <xdr:to>
      <xdr:col>8</xdr:col>
      <xdr:colOff>363486</xdr:colOff>
      <xdr:row>250</xdr:row>
      <xdr:rowOff>196255</xdr:rowOff>
    </xdr:to>
    <xdr:sp macro="" textlink="">
      <xdr:nvSpPr>
        <xdr:cNvPr id="238" name="曲折矢印 279">
          <a:extLst>
            <a:ext uri="{FF2B5EF4-FFF2-40B4-BE49-F238E27FC236}">
              <a16:creationId xmlns:a16="http://schemas.microsoft.com/office/drawing/2014/main" id="{FF65BC36-1A77-4628-BDA2-4EE01DC34F36}"/>
            </a:ext>
          </a:extLst>
        </xdr:cNvPr>
        <xdr:cNvSpPr/>
      </xdr:nvSpPr>
      <xdr:spPr>
        <a:xfrm flipH="1">
          <a:off x="6278162" y="43648374"/>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257</xdr:row>
      <xdr:rowOff>32157</xdr:rowOff>
    </xdr:from>
    <xdr:to>
      <xdr:col>8</xdr:col>
      <xdr:colOff>363486</xdr:colOff>
      <xdr:row>257</xdr:row>
      <xdr:rowOff>196255</xdr:rowOff>
    </xdr:to>
    <xdr:sp macro="" textlink="">
      <xdr:nvSpPr>
        <xdr:cNvPr id="248" name="曲折矢印 279">
          <a:extLst>
            <a:ext uri="{FF2B5EF4-FFF2-40B4-BE49-F238E27FC236}">
              <a16:creationId xmlns:a16="http://schemas.microsoft.com/office/drawing/2014/main" id="{B774A03C-BD66-4320-A648-CD20CB7E9916}"/>
            </a:ext>
          </a:extLst>
        </xdr:cNvPr>
        <xdr:cNvSpPr/>
      </xdr:nvSpPr>
      <xdr:spPr>
        <a:xfrm flipH="1">
          <a:off x="6278162" y="43648374"/>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258</xdr:row>
      <xdr:rowOff>32157</xdr:rowOff>
    </xdr:from>
    <xdr:to>
      <xdr:col>8</xdr:col>
      <xdr:colOff>363486</xdr:colOff>
      <xdr:row>258</xdr:row>
      <xdr:rowOff>196255</xdr:rowOff>
    </xdr:to>
    <xdr:sp macro="" textlink="">
      <xdr:nvSpPr>
        <xdr:cNvPr id="251" name="曲折矢印 279">
          <a:extLst>
            <a:ext uri="{FF2B5EF4-FFF2-40B4-BE49-F238E27FC236}">
              <a16:creationId xmlns:a16="http://schemas.microsoft.com/office/drawing/2014/main" id="{338A1B23-CA25-4E31-8A14-6E0B9A0C2E08}"/>
            </a:ext>
          </a:extLst>
        </xdr:cNvPr>
        <xdr:cNvSpPr/>
      </xdr:nvSpPr>
      <xdr:spPr>
        <a:xfrm flipH="1">
          <a:off x="6278162" y="43648374"/>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178482</xdr:colOff>
      <xdr:row>260</xdr:row>
      <xdr:rowOff>280229</xdr:rowOff>
    </xdr:from>
    <xdr:to>
      <xdr:col>8</xdr:col>
      <xdr:colOff>327894</xdr:colOff>
      <xdr:row>260</xdr:row>
      <xdr:rowOff>461392</xdr:rowOff>
    </xdr:to>
    <xdr:sp macro="" textlink="">
      <xdr:nvSpPr>
        <xdr:cNvPr id="260" name="U ターン矢印 24">
          <a:extLst>
            <a:ext uri="{FF2B5EF4-FFF2-40B4-BE49-F238E27FC236}">
              <a16:creationId xmlns:a16="http://schemas.microsoft.com/office/drawing/2014/main" id="{34CDE534-1DFC-4604-AF04-A1819E9DE93C}"/>
            </a:ext>
          </a:extLst>
        </xdr:cNvPr>
        <xdr:cNvSpPr/>
      </xdr:nvSpPr>
      <xdr:spPr>
        <a:xfrm flipH="1">
          <a:off x="6257917" y="48915707"/>
          <a:ext cx="149412" cy="181163"/>
        </a:xfrm>
        <a:prstGeom prst="uturnArrow">
          <a:avLst>
            <a:gd name="adj1" fmla="val 8824"/>
            <a:gd name="adj2" fmla="val 25000"/>
            <a:gd name="adj3" fmla="val 24000"/>
            <a:gd name="adj4" fmla="val 43750"/>
            <a:gd name="adj5" fmla="val 8261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216648</xdr:colOff>
      <xdr:row>261</xdr:row>
      <xdr:rowOff>14942</xdr:rowOff>
    </xdr:from>
    <xdr:to>
      <xdr:col>8</xdr:col>
      <xdr:colOff>366060</xdr:colOff>
      <xdr:row>261</xdr:row>
      <xdr:rowOff>211045</xdr:rowOff>
    </xdr:to>
    <xdr:sp macro="" textlink="">
      <xdr:nvSpPr>
        <xdr:cNvPr id="265" name="U ターン矢印 23">
          <a:extLst>
            <a:ext uri="{FF2B5EF4-FFF2-40B4-BE49-F238E27FC236}">
              <a16:creationId xmlns:a16="http://schemas.microsoft.com/office/drawing/2014/main" id="{061F41A6-261E-4CAB-A78A-19E30432A024}"/>
            </a:ext>
          </a:extLst>
        </xdr:cNvPr>
        <xdr:cNvSpPr/>
      </xdr:nvSpPr>
      <xdr:spPr>
        <a:xfrm>
          <a:off x="11398170" y="48186594"/>
          <a:ext cx="149412" cy="196103"/>
        </a:xfrm>
        <a:prstGeom prst="uturnArrow">
          <a:avLst>
            <a:gd name="adj1" fmla="val 8824"/>
            <a:gd name="adj2" fmla="val 25000"/>
            <a:gd name="adj3" fmla="val 25000"/>
            <a:gd name="adj4" fmla="val 43750"/>
            <a:gd name="adj5" fmla="val 845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257627</xdr:colOff>
      <xdr:row>245</xdr:row>
      <xdr:rowOff>29028</xdr:rowOff>
    </xdr:from>
    <xdr:to>
      <xdr:col>8</xdr:col>
      <xdr:colOff>341082</xdr:colOff>
      <xdr:row>245</xdr:row>
      <xdr:rowOff>214086</xdr:rowOff>
    </xdr:to>
    <xdr:sp macro="" textlink="">
      <xdr:nvSpPr>
        <xdr:cNvPr id="274" name="下矢印 232">
          <a:extLst>
            <a:ext uri="{FF2B5EF4-FFF2-40B4-BE49-F238E27FC236}">
              <a16:creationId xmlns:a16="http://schemas.microsoft.com/office/drawing/2014/main" id="{12805344-CD04-4D86-B6A4-31E807660D18}"/>
            </a:ext>
          </a:extLst>
        </xdr:cNvPr>
        <xdr:cNvSpPr/>
      </xdr:nvSpPr>
      <xdr:spPr>
        <a:xfrm rot="10800000">
          <a:off x="6337062" y="33399658"/>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264253</xdr:colOff>
      <xdr:row>253</xdr:row>
      <xdr:rowOff>194680</xdr:rowOff>
    </xdr:from>
    <xdr:to>
      <xdr:col>8</xdr:col>
      <xdr:colOff>347708</xdr:colOff>
      <xdr:row>253</xdr:row>
      <xdr:rowOff>379738</xdr:rowOff>
    </xdr:to>
    <xdr:sp macro="" textlink="">
      <xdr:nvSpPr>
        <xdr:cNvPr id="278" name="下矢印 232">
          <a:extLst>
            <a:ext uri="{FF2B5EF4-FFF2-40B4-BE49-F238E27FC236}">
              <a16:creationId xmlns:a16="http://schemas.microsoft.com/office/drawing/2014/main" id="{DF8A4E44-9AD0-4B6A-9B29-5F3950CF8BEC}"/>
            </a:ext>
          </a:extLst>
        </xdr:cNvPr>
        <xdr:cNvSpPr/>
      </xdr:nvSpPr>
      <xdr:spPr>
        <a:xfrm rot="10800000">
          <a:off x="5730775" y="66733845"/>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262</xdr:row>
      <xdr:rowOff>29028</xdr:rowOff>
    </xdr:from>
    <xdr:to>
      <xdr:col>8</xdr:col>
      <xdr:colOff>341082</xdr:colOff>
      <xdr:row>262</xdr:row>
      <xdr:rowOff>214086</xdr:rowOff>
    </xdr:to>
    <xdr:sp macro="" textlink="">
      <xdr:nvSpPr>
        <xdr:cNvPr id="282" name="下矢印 232">
          <a:extLst>
            <a:ext uri="{FF2B5EF4-FFF2-40B4-BE49-F238E27FC236}">
              <a16:creationId xmlns:a16="http://schemas.microsoft.com/office/drawing/2014/main" id="{5B915B8B-FCB5-4A11-ADD4-64687DAC6B0C}"/>
            </a:ext>
          </a:extLst>
        </xdr:cNvPr>
        <xdr:cNvSpPr/>
      </xdr:nvSpPr>
      <xdr:spPr>
        <a:xfrm rot="10800000">
          <a:off x="6337062" y="33399658"/>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264</xdr:row>
      <xdr:rowOff>29028</xdr:rowOff>
    </xdr:from>
    <xdr:to>
      <xdr:col>8</xdr:col>
      <xdr:colOff>341082</xdr:colOff>
      <xdr:row>264</xdr:row>
      <xdr:rowOff>214086</xdr:rowOff>
    </xdr:to>
    <xdr:sp macro="" textlink="">
      <xdr:nvSpPr>
        <xdr:cNvPr id="284" name="下矢印 232">
          <a:extLst>
            <a:ext uri="{FF2B5EF4-FFF2-40B4-BE49-F238E27FC236}">
              <a16:creationId xmlns:a16="http://schemas.microsoft.com/office/drawing/2014/main" id="{DECC5F33-9780-4AC2-B888-EBB67BECC255}"/>
            </a:ext>
          </a:extLst>
        </xdr:cNvPr>
        <xdr:cNvSpPr/>
      </xdr:nvSpPr>
      <xdr:spPr>
        <a:xfrm rot="10800000">
          <a:off x="6337062" y="33399658"/>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263795</xdr:colOff>
      <xdr:row>244</xdr:row>
      <xdr:rowOff>98757</xdr:rowOff>
    </xdr:from>
    <xdr:to>
      <xdr:col>8</xdr:col>
      <xdr:colOff>345784</xdr:colOff>
      <xdr:row>244</xdr:row>
      <xdr:rowOff>358990</xdr:rowOff>
    </xdr:to>
    <xdr:sp macro="" textlink="">
      <xdr:nvSpPr>
        <xdr:cNvPr id="285" name="下矢印 258">
          <a:extLst>
            <a:ext uri="{FF2B5EF4-FFF2-40B4-BE49-F238E27FC236}">
              <a16:creationId xmlns:a16="http://schemas.microsoft.com/office/drawing/2014/main" id="{1925D256-026F-4C20-BC7D-1E013222E8B1}"/>
            </a:ext>
          </a:extLst>
        </xdr:cNvPr>
        <xdr:cNvSpPr/>
      </xdr:nvSpPr>
      <xdr:spPr>
        <a:xfrm rot="13335280">
          <a:off x="6343230" y="44874540"/>
          <a:ext cx="81989" cy="260233"/>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203840</xdr:colOff>
      <xdr:row>263</xdr:row>
      <xdr:rowOff>27789</xdr:rowOff>
    </xdr:from>
    <xdr:to>
      <xdr:col>8</xdr:col>
      <xdr:colOff>368599</xdr:colOff>
      <xdr:row>263</xdr:row>
      <xdr:rowOff>210937</xdr:rowOff>
    </xdr:to>
    <xdr:sp macro="" textlink="">
      <xdr:nvSpPr>
        <xdr:cNvPr id="287" name="曲折矢印 32">
          <a:extLst>
            <a:ext uri="{FF2B5EF4-FFF2-40B4-BE49-F238E27FC236}">
              <a16:creationId xmlns:a16="http://schemas.microsoft.com/office/drawing/2014/main" id="{CD0D3D32-E43D-4DCB-BBA6-56C7ACB97128}"/>
            </a:ext>
          </a:extLst>
        </xdr:cNvPr>
        <xdr:cNvSpPr/>
      </xdr:nvSpPr>
      <xdr:spPr>
        <a:xfrm flipH="1">
          <a:off x="14068927" y="2910137"/>
          <a:ext cx="164759" cy="183148"/>
        </a:xfrm>
        <a:prstGeom prst="bentArrow">
          <a:avLst>
            <a:gd name="adj1" fmla="val 5278"/>
            <a:gd name="adj2" fmla="val 25000"/>
            <a:gd name="adj3" fmla="val 27300"/>
            <a:gd name="adj4" fmla="val 416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102219</xdr:colOff>
      <xdr:row>233</xdr:row>
      <xdr:rowOff>160860</xdr:rowOff>
    </xdr:from>
    <xdr:to>
      <xdr:col>1</xdr:col>
      <xdr:colOff>150232</xdr:colOff>
      <xdr:row>233</xdr:row>
      <xdr:rowOff>232317</xdr:rowOff>
    </xdr:to>
    <xdr:cxnSp macro="">
      <xdr:nvCxnSpPr>
        <xdr:cNvPr id="70" name="直線コネクタ 69">
          <a:extLst>
            <a:ext uri="{FF2B5EF4-FFF2-40B4-BE49-F238E27FC236}">
              <a16:creationId xmlns:a16="http://schemas.microsoft.com/office/drawing/2014/main" id="{EBFBAA34-B37E-41F1-B1D0-3529ECFBD7D2}"/>
            </a:ext>
          </a:extLst>
        </xdr:cNvPr>
        <xdr:cNvCxnSpPr/>
      </xdr:nvCxnSpPr>
      <xdr:spPr>
        <a:xfrm flipV="1">
          <a:off x="789878" y="42228836"/>
          <a:ext cx="48013" cy="71457"/>
        </a:xfrm>
        <a:prstGeom prst="line">
          <a:avLst/>
        </a:prstGeom>
        <a:ln w="2222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227205</xdr:colOff>
      <xdr:row>240</xdr:row>
      <xdr:rowOff>31003</xdr:rowOff>
    </xdr:from>
    <xdr:to>
      <xdr:col>8</xdr:col>
      <xdr:colOff>389759</xdr:colOff>
      <xdr:row>240</xdr:row>
      <xdr:rowOff>188311</xdr:rowOff>
    </xdr:to>
    <xdr:sp macro="" textlink="">
      <xdr:nvSpPr>
        <xdr:cNvPr id="78" name="曲折矢印 278">
          <a:extLst>
            <a:ext uri="{FF2B5EF4-FFF2-40B4-BE49-F238E27FC236}">
              <a16:creationId xmlns:a16="http://schemas.microsoft.com/office/drawing/2014/main" id="{FF55C7A6-405F-4B6E-84EF-D4E70CBD4B1C}"/>
            </a:ext>
          </a:extLst>
        </xdr:cNvPr>
        <xdr:cNvSpPr/>
      </xdr:nvSpPr>
      <xdr:spPr>
        <a:xfrm>
          <a:off x="6309266" y="43107235"/>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257627</xdr:colOff>
      <xdr:row>242</xdr:row>
      <xdr:rowOff>29028</xdr:rowOff>
    </xdr:from>
    <xdr:to>
      <xdr:col>8</xdr:col>
      <xdr:colOff>341082</xdr:colOff>
      <xdr:row>242</xdr:row>
      <xdr:rowOff>214086</xdr:rowOff>
    </xdr:to>
    <xdr:sp macro="" textlink="">
      <xdr:nvSpPr>
        <xdr:cNvPr id="92" name="下矢印 232">
          <a:extLst>
            <a:ext uri="{FF2B5EF4-FFF2-40B4-BE49-F238E27FC236}">
              <a16:creationId xmlns:a16="http://schemas.microsoft.com/office/drawing/2014/main" id="{9DAE2695-A7A4-4935-A762-8B08373E991F}"/>
            </a:ext>
          </a:extLst>
        </xdr:cNvPr>
        <xdr:cNvSpPr/>
      </xdr:nvSpPr>
      <xdr:spPr>
        <a:xfrm rot="10800000">
          <a:off x="6339688" y="45851248"/>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255268</xdr:colOff>
      <xdr:row>85</xdr:row>
      <xdr:rowOff>697902</xdr:rowOff>
    </xdr:from>
    <xdr:to>
      <xdr:col>8</xdr:col>
      <xdr:colOff>344008</xdr:colOff>
      <xdr:row>86</xdr:row>
      <xdr:rowOff>213936</xdr:rowOff>
    </xdr:to>
    <xdr:sp macro="" textlink="">
      <xdr:nvSpPr>
        <xdr:cNvPr id="10" name="下矢印 196">
          <a:extLst>
            <a:ext uri="{FF2B5EF4-FFF2-40B4-BE49-F238E27FC236}">
              <a16:creationId xmlns:a16="http://schemas.microsoft.com/office/drawing/2014/main" id="{8F55F3F2-BC3C-43E0-9C25-9C536DA2BA16}"/>
            </a:ext>
          </a:extLst>
        </xdr:cNvPr>
        <xdr:cNvSpPr/>
      </xdr:nvSpPr>
      <xdr:spPr>
        <a:xfrm rot="13335280">
          <a:off x="6321502" y="27004761"/>
          <a:ext cx="88740" cy="212550"/>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153553</xdr:colOff>
      <xdr:row>266</xdr:row>
      <xdr:rowOff>19649</xdr:rowOff>
    </xdr:from>
    <xdr:to>
      <xdr:col>8</xdr:col>
      <xdr:colOff>318312</xdr:colOff>
      <xdr:row>266</xdr:row>
      <xdr:rowOff>202797</xdr:rowOff>
    </xdr:to>
    <xdr:sp macro="" textlink="">
      <xdr:nvSpPr>
        <xdr:cNvPr id="77" name="曲折矢印 34">
          <a:extLst>
            <a:ext uri="{FF2B5EF4-FFF2-40B4-BE49-F238E27FC236}">
              <a16:creationId xmlns:a16="http://schemas.microsoft.com/office/drawing/2014/main" id="{76A8071B-D25D-43CF-B668-C3E457B11D26}"/>
            </a:ext>
          </a:extLst>
        </xdr:cNvPr>
        <xdr:cNvSpPr/>
      </xdr:nvSpPr>
      <xdr:spPr>
        <a:xfrm flipH="1">
          <a:off x="5620075" y="71104310"/>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editAs="oneCell">
    <xdr:from>
      <xdr:col>12</xdr:col>
      <xdr:colOff>284782</xdr:colOff>
      <xdr:row>247</xdr:row>
      <xdr:rowOff>129070</xdr:rowOff>
    </xdr:from>
    <xdr:to>
      <xdr:col>16</xdr:col>
      <xdr:colOff>552940</xdr:colOff>
      <xdr:row>253</xdr:row>
      <xdr:rowOff>344556</xdr:rowOff>
    </xdr:to>
    <xdr:pic>
      <xdr:nvPicPr>
        <xdr:cNvPr id="7" name="図 6">
          <a:extLst>
            <a:ext uri="{FF2B5EF4-FFF2-40B4-BE49-F238E27FC236}">
              <a16:creationId xmlns:a16="http://schemas.microsoft.com/office/drawing/2014/main" id="{5D96E1F3-794F-4EFF-940B-0294277E8EC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9720330" y="65376148"/>
          <a:ext cx="2686680" cy="1858756"/>
        </a:xfrm>
        <a:prstGeom prst="rect">
          <a:avLst/>
        </a:prstGeom>
      </xdr:spPr>
    </xdr:pic>
    <xdr:clientData/>
  </xdr:twoCellAnchor>
  <xdr:twoCellAnchor>
    <xdr:from>
      <xdr:col>1</xdr:col>
      <xdr:colOff>68943</xdr:colOff>
      <xdr:row>64</xdr:row>
      <xdr:rowOff>20934</xdr:rowOff>
    </xdr:from>
    <xdr:to>
      <xdr:col>1</xdr:col>
      <xdr:colOff>196921</xdr:colOff>
      <xdr:row>64</xdr:row>
      <xdr:rowOff>127000</xdr:rowOff>
    </xdr:to>
    <xdr:cxnSp macro="">
      <xdr:nvCxnSpPr>
        <xdr:cNvPr id="23" name="直線コネクタ 22">
          <a:extLst>
            <a:ext uri="{FF2B5EF4-FFF2-40B4-BE49-F238E27FC236}">
              <a16:creationId xmlns:a16="http://schemas.microsoft.com/office/drawing/2014/main" id="{9BA64E6E-8FD2-4428-B5D1-007BC659904B}"/>
            </a:ext>
          </a:extLst>
        </xdr:cNvPr>
        <xdr:cNvCxnSpPr/>
      </xdr:nvCxnSpPr>
      <xdr:spPr>
        <a:xfrm flipH="1">
          <a:off x="678543" y="16295077"/>
          <a:ext cx="127978" cy="106066"/>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257627</xdr:colOff>
      <xdr:row>78</xdr:row>
      <xdr:rowOff>29028</xdr:rowOff>
    </xdr:from>
    <xdr:to>
      <xdr:col>8</xdr:col>
      <xdr:colOff>341082</xdr:colOff>
      <xdr:row>78</xdr:row>
      <xdr:rowOff>214086</xdr:rowOff>
    </xdr:to>
    <xdr:sp macro="" textlink="">
      <xdr:nvSpPr>
        <xdr:cNvPr id="26" name="下矢印 95">
          <a:extLst>
            <a:ext uri="{FF2B5EF4-FFF2-40B4-BE49-F238E27FC236}">
              <a16:creationId xmlns:a16="http://schemas.microsoft.com/office/drawing/2014/main" id="{95368BEF-72EE-40EC-92EA-B30B027BFE3D}"/>
            </a:ext>
          </a:extLst>
        </xdr:cNvPr>
        <xdr:cNvSpPr/>
      </xdr:nvSpPr>
      <xdr:spPr>
        <a:xfrm rot="10800000">
          <a:off x="5806975" y="14065289"/>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268671</xdr:colOff>
      <xdr:row>77</xdr:row>
      <xdr:rowOff>343767</xdr:rowOff>
    </xdr:from>
    <xdr:to>
      <xdr:col>8</xdr:col>
      <xdr:colOff>352126</xdr:colOff>
      <xdr:row>77</xdr:row>
      <xdr:rowOff>528825</xdr:rowOff>
    </xdr:to>
    <xdr:sp macro="" textlink="">
      <xdr:nvSpPr>
        <xdr:cNvPr id="27" name="下矢印 95">
          <a:extLst>
            <a:ext uri="{FF2B5EF4-FFF2-40B4-BE49-F238E27FC236}">
              <a16:creationId xmlns:a16="http://schemas.microsoft.com/office/drawing/2014/main" id="{DDFA1AA2-1D3E-9440-946D-8F2B88F6B50A}"/>
            </a:ext>
          </a:extLst>
        </xdr:cNvPr>
        <xdr:cNvSpPr/>
      </xdr:nvSpPr>
      <xdr:spPr>
        <a:xfrm rot="10800000">
          <a:off x="5818019" y="19896245"/>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268671</xdr:colOff>
      <xdr:row>19</xdr:row>
      <xdr:rowOff>294072</xdr:rowOff>
    </xdr:from>
    <xdr:to>
      <xdr:col>8</xdr:col>
      <xdr:colOff>352126</xdr:colOff>
      <xdr:row>19</xdr:row>
      <xdr:rowOff>479130</xdr:rowOff>
    </xdr:to>
    <xdr:sp macro="" textlink="">
      <xdr:nvSpPr>
        <xdr:cNvPr id="29" name="下矢印 51">
          <a:extLst>
            <a:ext uri="{FF2B5EF4-FFF2-40B4-BE49-F238E27FC236}">
              <a16:creationId xmlns:a16="http://schemas.microsoft.com/office/drawing/2014/main" id="{BEFD1EC0-F372-1136-4A7E-D559A902A21F}"/>
            </a:ext>
          </a:extLst>
        </xdr:cNvPr>
        <xdr:cNvSpPr/>
      </xdr:nvSpPr>
      <xdr:spPr>
        <a:xfrm rot="10800000">
          <a:off x="5818019" y="5655681"/>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79</xdr:row>
      <xdr:rowOff>29028</xdr:rowOff>
    </xdr:from>
    <xdr:to>
      <xdr:col>8</xdr:col>
      <xdr:colOff>341082</xdr:colOff>
      <xdr:row>79</xdr:row>
      <xdr:rowOff>214086</xdr:rowOff>
    </xdr:to>
    <xdr:sp macro="" textlink="">
      <xdr:nvSpPr>
        <xdr:cNvPr id="30" name="下矢印 95">
          <a:extLst>
            <a:ext uri="{FF2B5EF4-FFF2-40B4-BE49-F238E27FC236}">
              <a16:creationId xmlns:a16="http://schemas.microsoft.com/office/drawing/2014/main" id="{69EC1364-DA00-4CF0-AB6E-29B374B99644}"/>
            </a:ext>
          </a:extLst>
        </xdr:cNvPr>
        <xdr:cNvSpPr/>
      </xdr:nvSpPr>
      <xdr:spPr>
        <a:xfrm rot="10800000">
          <a:off x="5806975" y="20166811"/>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142603</xdr:colOff>
      <xdr:row>79</xdr:row>
      <xdr:rowOff>104366</xdr:rowOff>
    </xdr:from>
    <xdr:to>
      <xdr:col>1</xdr:col>
      <xdr:colOff>193964</xdr:colOff>
      <xdr:row>79</xdr:row>
      <xdr:rowOff>166255</xdr:rowOff>
    </xdr:to>
    <xdr:cxnSp macro="">
      <xdr:nvCxnSpPr>
        <xdr:cNvPr id="22" name="直線コネクタ 21">
          <a:extLst>
            <a:ext uri="{FF2B5EF4-FFF2-40B4-BE49-F238E27FC236}">
              <a16:creationId xmlns:a16="http://schemas.microsoft.com/office/drawing/2014/main" id="{273D105C-DDA1-90CB-0808-9E69F04FE7E1}"/>
            </a:ext>
          </a:extLst>
        </xdr:cNvPr>
        <xdr:cNvCxnSpPr/>
      </xdr:nvCxnSpPr>
      <xdr:spPr>
        <a:xfrm flipH="1" flipV="1">
          <a:off x="752203" y="20678366"/>
          <a:ext cx="51361" cy="61889"/>
        </a:xfrm>
        <a:prstGeom prst="line">
          <a:avLst/>
        </a:prstGeom>
        <a:ln w="2222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257627</xdr:colOff>
      <xdr:row>83</xdr:row>
      <xdr:rowOff>25017</xdr:rowOff>
    </xdr:from>
    <xdr:to>
      <xdr:col>8</xdr:col>
      <xdr:colOff>341082</xdr:colOff>
      <xdr:row>83</xdr:row>
      <xdr:rowOff>210075</xdr:rowOff>
    </xdr:to>
    <xdr:sp macro="" textlink="">
      <xdr:nvSpPr>
        <xdr:cNvPr id="255" name="下矢印 95">
          <a:extLst>
            <a:ext uri="{FF2B5EF4-FFF2-40B4-BE49-F238E27FC236}">
              <a16:creationId xmlns:a16="http://schemas.microsoft.com/office/drawing/2014/main" id="{3105306B-D847-4B80-84DD-0B16BEBAEE42}"/>
            </a:ext>
          </a:extLst>
        </xdr:cNvPr>
        <xdr:cNvSpPr/>
      </xdr:nvSpPr>
      <xdr:spPr>
        <a:xfrm rot="10800000">
          <a:off x="5711943" y="22030775"/>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264695</xdr:colOff>
      <xdr:row>84</xdr:row>
      <xdr:rowOff>372979</xdr:rowOff>
    </xdr:from>
    <xdr:to>
      <xdr:col>8</xdr:col>
      <xdr:colOff>348150</xdr:colOff>
      <xdr:row>84</xdr:row>
      <xdr:rowOff>558037</xdr:rowOff>
    </xdr:to>
    <xdr:sp macro="" textlink="">
      <xdr:nvSpPr>
        <xdr:cNvPr id="33" name="下矢印 95">
          <a:extLst>
            <a:ext uri="{FF2B5EF4-FFF2-40B4-BE49-F238E27FC236}">
              <a16:creationId xmlns:a16="http://schemas.microsoft.com/office/drawing/2014/main" id="{018FCE7D-C961-4C89-B322-3295DD35A59D}"/>
            </a:ext>
          </a:extLst>
        </xdr:cNvPr>
        <xdr:cNvSpPr/>
      </xdr:nvSpPr>
      <xdr:spPr>
        <a:xfrm rot="10800000">
          <a:off x="5719011" y="22607337"/>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12</xdr:col>
      <xdr:colOff>184484</xdr:colOff>
      <xdr:row>86</xdr:row>
      <xdr:rowOff>204538</xdr:rowOff>
    </xdr:from>
    <xdr:to>
      <xdr:col>16</xdr:col>
      <xdr:colOff>549442</xdr:colOff>
      <xdr:row>94</xdr:row>
      <xdr:rowOff>164889</xdr:rowOff>
    </xdr:to>
    <xdr:pic>
      <xdr:nvPicPr>
        <xdr:cNvPr id="34" name="図 33">
          <a:extLst>
            <a:ext uri="{FF2B5EF4-FFF2-40B4-BE49-F238E27FC236}">
              <a16:creationId xmlns:a16="http://schemas.microsoft.com/office/drawing/2014/main" id="{3B3B9BB0-BC37-7A6F-DB7B-70ABB76DCFB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9609221" y="23369338"/>
          <a:ext cx="2779295" cy="2101972"/>
        </a:xfrm>
        <a:prstGeom prst="rect">
          <a:avLst/>
        </a:prstGeom>
      </xdr:spPr>
    </xdr:pic>
    <xdr:clientData/>
  </xdr:twoCellAnchor>
  <xdr:twoCellAnchor>
    <xdr:from>
      <xdr:col>8</xdr:col>
      <xdr:colOff>198727</xdr:colOff>
      <xdr:row>91</xdr:row>
      <xdr:rowOff>32157</xdr:rowOff>
    </xdr:from>
    <xdr:to>
      <xdr:col>8</xdr:col>
      <xdr:colOff>363486</xdr:colOff>
      <xdr:row>91</xdr:row>
      <xdr:rowOff>196255</xdr:rowOff>
    </xdr:to>
    <xdr:sp macro="" textlink="">
      <xdr:nvSpPr>
        <xdr:cNvPr id="44" name="曲折矢印 209">
          <a:extLst>
            <a:ext uri="{FF2B5EF4-FFF2-40B4-BE49-F238E27FC236}">
              <a16:creationId xmlns:a16="http://schemas.microsoft.com/office/drawing/2014/main" id="{28DAB1F5-8C3D-4EB3-95D1-912A39AC6520}"/>
            </a:ext>
          </a:extLst>
        </xdr:cNvPr>
        <xdr:cNvSpPr/>
      </xdr:nvSpPr>
      <xdr:spPr>
        <a:xfrm flipH="1">
          <a:off x="5653043" y="25338578"/>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92</xdr:row>
      <xdr:rowOff>48520</xdr:rowOff>
    </xdr:from>
    <xdr:to>
      <xdr:col>8</xdr:col>
      <xdr:colOff>395451</xdr:colOff>
      <xdr:row>92</xdr:row>
      <xdr:rowOff>190652</xdr:rowOff>
    </xdr:to>
    <xdr:sp macro="" textlink="">
      <xdr:nvSpPr>
        <xdr:cNvPr id="50" name="曲折矢印 208">
          <a:extLst>
            <a:ext uri="{FF2B5EF4-FFF2-40B4-BE49-F238E27FC236}">
              <a16:creationId xmlns:a16="http://schemas.microsoft.com/office/drawing/2014/main" id="{C8DBE7B4-6995-4A19-88F4-EC9EA43D59A1}"/>
            </a:ext>
          </a:extLst>
        </xdr:cNvPr>
        <xdr:cNvSpPr/>
      </xdr:nvSpPr>
      <xdr:spPr>
        <a:xfrm>
          <a:off x="5681521" y="25126341"/>
          <a:ext cx="168246" cy="1421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96</xdr:row>
      <xdr:rowOff>32157</xdr:rowOff>
    </xdr:from>
    <xdr:to>
      <xdr:col>8</xdr:col>
      <xdr:colOff>363486</xdr:colOff>
      <xdr:row>96</xdr:row>
      <xdr:rowOff>196255</xdr:rowOff>
    </xdr:to>
    <xdr:sp macro="" textlink="">
      <xdr:nvSpPr>
        <xdr:cNvPr id="17" name="曲折矢印 209">
          <a:extLst>
            <a:ext uri="{FF2B5EF4-FFF2-40B4-BE49-F238E27FC236}">
              <a16:creationId xmlns:a16="http://schemas.microsoft.com/office/drawing/2014/main" id="{96A502DC-2968-4BFF-9AC8-14CA0F9BEB5B}"/>
            </a:ext>
          </a:extLst>
        </xdr:cNvPr>
        <xdr:cNvSpPr/>
      </xdr:nvSpPr>
      <xdr:spPr>
        <a:xfrm flipH="1">
          <a:off x="5653043" y="25338578"/>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100</xdr:row>
      <xdr:rowOff>32157</xdr:rowOff>
    </xdr:from>
    <xdr:to>
      <xdr:col>8</xdr:col>
      <xdr:colOff>363486</xdr:colOff>
      <xdr:row>100</xdr:row>
      <xdr:rowOff>196255</xdr:rowOff>
    </xdr:to>
    <xdr:sp macro="" textlink="">
      <xdr:nvSpPr>
        <xdr:cNvPr id="24" name="曲折矢印 213">
          <a:extLst>
            <a:ext uri="{FF2B5EF4-FFF2-40B4-BE49-F238E27FC236}">
              <a16:creationId xmlns:a16="http://schemas.microsoft.com/office/drawing/2014/main" id="{05437B22-CADE-4301-9014-41E8F80C07C5}"/>
            </a:ext>
          </a:extLst>
        </xdr:cNvPr>
        <xdr:cNvSpPr/>
      </xdr:nvSpPr>
      <xdr:spPr>
        <a:xfrm flipH="1">
          <a:off x="5658851" y="26649605"/>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101</xdr:row>
      <xdr:rowOff>32157</xdr:rowOff>
    </xdr:from>
    <xdr:to>
      <xdr:col>8</xdr:col>
      <xdr:colOff>363486</xdr:colOff>
      <xdr:row>101</xdr:row>
      <xdr:rowOff>196255</xdr:rowOff>
    </xdr:to>
    <xdr:sp macro="" textlink="">
      <xdr:nvSpPr>
        <xdr:cNvPr id="25" name="曲折矢印 213">
          <a:extLst>
            <a:ext uri="{FF2B5EF4-FFF2-40B4-BE49-F238E27FC236}">
              <a16:creationId xmlns:a16="http://schemas.microsoft.com/office/drawing/2014/main" id="{CA7159F5-8317-481F-9B87-518037521EE4}"/>
            </a:ext>
          </a:extLst>
        </xdr:cNvPr>
        <xdr:cNvSpPr/>
      </xdr:nvSpPr>
      <xdr:spPr>
        <a:xfrm flipH="1">
          <a:off x="5658851" y="26880833"/>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257627</xdr:colOff>
      <xdr:row>102</xdr:row>
      <xdr:rowOff>25017</xdr:rowOff>
    </xdr:from>
    <xdr:to>
      <xdr:col>8</xdr:col>
      <xdr:colOff>341082</xdr:colOff>
      <xdr:row>102</xdr:row>
      <xdr:rowOff>210075</xdr:rowOff>
    </xdr:to>
    <xdr:sp macro="" textlink="">
      <xdr:nvSpPr>
        <xdr:cNvPr id="61" name="下矢印 95">
          <a:extLst>
            <a:ext uri="{FF2B5EF4-FFF2-40B4-BE49-F238E27FC236}">
              <a16:creationId xmlns:a16="http://schemas.microsoft.com/office/drawing/2014/main" id="{4925E38C-134E-42AF-B441-CDFDAC1A7E44}"/>
            </a:ext>
          </a:extLst>
        </xdr:cNvPr>
        <xdr:cNvSpPr/>
      </xdr:nvSpPr>
      <xdr:spPr>
        <a:xfrm rot="10800000">
          <a:off x="5714719" y="22052679"/>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103</xdr:row>
      <xdr:rowOff>25017</xdr:rowOff>
    </xdr:from>
    <xdr:to>
      <xdr:col>8</xdr:col>
      <xdr:colOff>341082</xdr:colOff>
      <xdr:row>103</xdr:row>
      <xdr:rowOff>210075</xdr:rowOff>
    </xdr:to>
    <xdr:sp macro="" textlink="">
      <xdr:nvSpPr>
        <xdr:cNvPr id="256" name="下矢印 95">
          <a:extLst>
            <a:ext uri="{FF2B5EF4-FFF2-40B4-BE49-F238E27FC236}">
              <a16:creationId xmlns:a16="http://schemas.microsoft.com/office/drawing/2014/main" id="{576E3CC7-F519-41DE-B914-C991769F20EA}"/>
            </a:ext>
          </a:extLst>
        </xdr:cNvPr>
        <xdr:cNvSpPr/>
      </xdr:nvSpPr>
      <xdr:spPr>
        <a:xfrm rot="10800000">
          <a:off x="5714719" y="27175663"/>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257908</xdr:colOff>
      <xdr:row>90</xdr:row>
      <xdr:rowOff>287215</xdr:rowOff>
    </xdr:from>
    <xdr:to>
      <xdr:col>8</xdr:col>
      <xdr:colOff>407320</xdr:colOff>
      <xdr:row>90</xdr:row>
      <xdr:rowOff>483318</xdr:rowOff>
    </xdr:to>
    <xdr:sp macro="" textlink="">
      <xdr:nvSpPr>
        <xdr:cNvPr id="262" name="U ターン矢印 57">
          <a:extLst>
            <a:ext uri="{FF2B5EF4-FFF2-40B4-BE49-F238E27FC236}">
              <a16:creationId xmlns:a16="http://schemas.microsoft.com/office/drawing/2014/main" id="{1E735F96-FE30-4646-9672-8656C14195C8}"/>
            </a:ext>
          </a:extLst>
        </xdr:cNvPr>
        <xdr:cNvSpPr/>
      </xdr:nvSpPr>
      <xdr:spPr>
        <a:xfrm>
          <a:off x="5715000" y="24389861"/>
          <a:ext cx="149412" cy="196103"/>
        </a:xfrm>
        <a:prstGeom prst="uturnArrow">
          <a:avLst>
            <a:gd name="adj1" fmla="val 8824"/>
            <a:gd name="adj2" fmla="val 25000"/>
            <a:gd name="adj3" fmla="val 25000"/>
            <a:gd name="adj4" fmla="val 43750"/>
            <a:gd name="adj5" fmla="val 845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264695</xdr:colOff>
      <xdr:row>111</xdr:row>
      <xdr:rowOff>308502</xdr:rowOff>
    </xdr:from>
    <xdr:to>
      <xdr:col>8</xdr:col>
      <xdr:colOff>348150</xdr:colOff>
      <xdr:row>111</xdr:row>
      <xdr:rowOff>470700</xdr:rowOff>
    </xdr:to>
    <xdr:sp macro="" textlink="">
      <xdr:nvSpPr>
        <xdr:cNvPr id="277" name="下矢印 95">
          <a:extLst>
            <a:ext uri="{FF2B5EF4-FFF2-40B4-BE49-F238E27FC236}">
              <a16:creationId xmlns:a16="http://schemas.microsoft.com/office/drawing/2014/main" id="{360E8255-2733-44F0-885C-B33CE96879AF}"/>
            </a:ext>
          </a:extLst>
        </xdr:cNvPr>
        <xdr:cNvSpPr/>
      </xdr:nvSpPr>
      <xdr:spPr>
        <a:xfrm rot="10800000">
          <a:off x="5721787" y="28144948"/>
          <a:ext cx="83455" cy="16219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12</xdr:col>
      <xdr:colOff>255709</xdr:colOff>
      <xdr:row>104</xdr:row>
      <xdr:rowOff>39933</xdr:rowOff>
    </xdr:from>
    <xdr:to>
      <xdr:col>16</xdr:col>
      <xdr:colOff>537065</xdr:colOff>
      <xdr:row>111</xdr:row>
      <xdr:rowOff>75845</xdr:rowOff>
    </xdr:to>
    <xdr:pic>
      <xdr:nvPicPr>
        <xdr:cNvPr id="281" name="図 280">
          <a:extLst>
            <a:ext uri="{FF2B5EF4-FFF2-40B4-BE49-F238E27FC236}">
              <a16:creationId xmlns:a16="http://schemas.microsoft.com/office/drawing/2014/main" id="{F294B957-C16D-F5B9-4D34-0706DCDF2EF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9680697" y="27667196"/>
          <a:ext cx="2691181" cy="1636112"/>
        </a:xfrm>
        <a:prstGeom prst="rect">
          <a:avLst/>
        </a:prstGeom>
      </xdr:spPr>
    </xdr:pic>
    <xdr:clientData/>
  </xdr:twoCellAnchor>
  <xdr:twoCellAnchor editAs="oneCell">
    <xdr:from>
      <xdr:col>12</xdr:col>
      <xdr:colOff>222739</xdr:colOff>
      <xdr:row>111</xdr:row>
      <xdr:rowOff>287214</xdr:rowOff>
    </xdr:from>
    <xdr:to>
      <xdr:col>16</xdr:col>
      <xdr:colOff>527540</xdr:colOff>
      <xdr:row>119</xdr:row>
      <xdr:rowOff>159070</xdr:rowOff>
    </xdr:to>
    <xdr:pic>
      <xdr:nvPicPr>
        <xdr:cNvPr id="283" name="図 282">
          <a:extLst>
            <a:ext uri="{FF2B5EF4-FFF2-40B4-BE49-F238E27FC236}">
              <a16:creationId xmlns:a16="http://schemas.microsoft.com/office/drawing/2014/main" id="{107DB9D4-30F5-CED4-2A3C-155C4B60900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9648093" y="28123660"/>
          <a:ext cx="2725616" cy="2005456"/>
        </a:xfrm>
        <a:prstGeom prst="rect">
          <a:avLst/>
        </a:prstGeom>
      </xdr:spPr>
    </xdr:pic>
    <xdr:clientData/>
  </xdr:twoCellAnchor>
  <xdr:twoCellAnchor>
    <xdr:from>
      <xdr:col>8</xdr:col>
      <xdr:colOff>198727</xdr:colOff>
      <xdr:row>112</xdr:row>
      <xdr:rowOff>32157</xdr:rowOff>
    </xdr:from>
    <xdr:to>
      <xdr:col>8</xdr:col>
      <xdr:colOff>363486</xdr:colOff>
      <xdr:row>112</xdr:row>
      <xdr:rowOff>196255</xdr:rowOff>
    </xdr:to>
    <xdr:sp macro="" textlink="">
      <xdr:nvSpPr>
        <xdr:cNvPr id="82" name="曲折矢印 213">
          <a:extLst>
            <a:ext uri="{FF2B5EF4-FFF2-40B4-BE49-F238E27FC236}">
              <a16:creationId xmlns:a16="http://schemas.microsoft.com/office/drawing/2014/main" id="{81CED16A-1C75-4FFE-B952-D968770B2417}"/>
            </a:ext>
          </a:extLst>
        </xdr:cNvPr>
        <xdr:cNvSpPr/>
      </xdr:nvSpPr>
      <xdr:spPr>
        <a:xfrm flipH="1">
          <a:off x="5655819" y="26954203"/>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261129</xdr:colOff>
      <xdr:row>113</xdr:row>
      <xdr:rowOff>14446</xdr:rowOff>
    </xdr:from>
    <xdr:to>
      <xdr:col>8</xdr:col>
      <xdr:colOff>349869</xdr:colOff>
      <xdr:row>114</xdr:row>
      <xdr:rowOff>2920</xdr:rowOff>
    </xdr:to>
    <xdr:sp macro="" textlink="">
      <xdr:nvSpPr>
        <xdr:cNvPr id="85" name="下矢印 196">
          <a:extLst>
            <a:ext uri="{FF2B5EF4-FFF2-40B4-BE49-F238E27FC236}">
              <a16:creationId xmlns:a16="http://schemas.microsoft.com/office/drawing/2014/main" id="{95FFC051-B0CA-40CA-A611-32C84F7D7D52}"/>
            </a:ext>
          </a:extLst>
        </xdr:cNvPr>
        <xdr:cNvSpPr/>
      </xdr:nvSpPr>
      <xdr:spPr>
        <a:xfrm rot="13335280">
          <a:off x="5718221" y="28612892"/>
          <a:ext cx="88740" cy="217074"/>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114</xdr:row>
      <xdr:rowOff>25017</xdr:rowOff>
    </xdr:from>
    <xdr:to>
      <xdr:col>8</xdr:col>
      <xdr:colOff>341082</xdr:colOff>
      <xdr:row>114</xdr:row>
      <xdr:rowOff>210075</xdr:rowOff>
    </xdr:to>
    <xdr:sp macro="" textlink="">
      <xdr:nvSpPr>
        <xdr:cNvPr id="90" name="下矢印 95">
          <a:extLst>
            <a:ext uri="{FF2B5EF4-FFF2-40B4-BE49-F238E27FC236}">
              <a16:creationId xmlns:a16="http://schemas.microsoft.com/office/drawing/2014/main" id="{39B6A85A-6CA7-4B2E-B1B2-8112C3832553}"/>
            </a:ext>
          </a:extLst>
        </xdr:cNvPr>
        <xdr:cNvSpPr/>
      </xdr:nvSpPr>
      <xdr:spPr>
        <a:xfrm rot="10800000">
          <a:off x="5714719" y="27175663"/>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115</xdr:row>
      <xdr:rowOff>25017</xdr:rowOff>
    </xdr:from>
    <xdr:to>
      <xdr:col>8</xdr:col>
      <xdr:colOff>341082</xdr:colOff>
      <xdr:row>115</xdr:row>
      <xdr:rowOff>210075</xdr:rowOff>
    </xdr:to>
    <xdr:sp macro="" textlink="">
      <xdr:nvSpPr>
        <xdr:cNvPr id="105" name="下矢印 95">
          <a:extLst>
            <a:ext uri="{FF2B5EF4-FFF2-40B4-BE49-F238E27FC236}">
              <a16:creationId xmlns:a16="http://schemas.microsoft.com/office/drawing/2014/main" id="{D98B2D92-C423-4D1F-865D-5636B4C2092C}"/>
            </a:ext>
          </a:extLst>
        </xdr:cNvPr>
        <xdr:cNvSpPr/>
      </xdr:nvSpPr>
      <xdr:spPr>
        <a:xfrm rot="10800000">
          <a:off x="5714719" y="28852063"/>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222442</xdr:colOff>
      <xdr:row>116</xdr:row>
      <xdr:rowOff>34231</xdr:rowOff>
    </xdr:from>
    <xdr:to>
      <xdr:col>8</xdr:col>
      <xdr:colOff>390688</xdr:colOff>
      <xdr:row>116</xdr:row>
      <xdr:rowOff>214312</xdr:rowOff>
    </xdr:to>
    <xdr:sp macro="" textlink="">
      <xdr:nvSpPr>
        <xdr:cNvPr id="106" name="曲折矢印 218">
          <a:extLst>
            <a:ext uri="{FF2B5EF4-FFF2-40B4-BE49-F238E27FC236}">
              <a16:creationId xmlns:a16="http://schemas.microsoft.com/office/drawing/2014/main" id="{A0FE5F0D-61B4-4DC4-A924-90609369DCB9}"/>
            </a:ext>
          </a:extLst>
        </xdr:cNvPr>
        <xdr:cNvSpPr/>
      </xdr:nvSpPr>
      <xdr:spPr>
        <a:xfrm>
          <a:off x="5675505" y="29314081"/>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64478</xdr:colOff>
      <xdr:row>118</xdr:row>
      <xdr:rowOff>17585</xdr:rowOff>
    </xdr:from>
    <xdr:to>
      <xdr:col>1</xdr:col>
      <xdr:colOff>164124</xdr:colOff>
      <xdr:row>118</xdr:row>
      <xdr:rowOff>118792</xdr:rowOff>
    </xdr:to>
    <xdr:cxnSp macro="">
      <xdr:nvCxnSpPr>
        <xdr:cNvPr id="109" name="直線コネクタ 108">
          <a:extLst>
            <a:ext uri="{FF2B5EF4-FFF2-40B4-BE49-F238E27FC236}">
              <a16:creationId xmlns:a16="http://schemas.microsoft.com/office/drawing/2014/main" id="{6B798831-DD46-4193-A65A-B850EE5EC807}"/>
            </a:ext>
          </a:extLst>
        </xdr:cNvPr>
        <xdr:cNvCxnSpPr/>
      </xdr:nvCxnSpPr>
      <xdr:spPr>
        <a:xfrm>
          <a:off x="674078" y="29759031"/>
          <a:ext cx="99646" cy="101207"/>
        </a:xfrm>
        <a:prstGeom prst="line">
          <a:avLst/>
        </a:prstGeom>
        <a:ln w="2222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227205</xdr:colOff>
      <xdr:row>119</xdr:row>
      <xdr:rowOff>27737</xdr:rowOff>
    </xdr:from>
    <xdr:to>
      <xdr:col>8</xdr:col>
      <xdr:colOff>395451</xdr:colOff>
      <xdr:row>119</xdr:row>
      <xdr:rowOff>197426</xdr:rowOff>
    </xdr:to>
    <xdr:sp macro="" textlink="">
      <xdr:nvSpPr>
        <xdr:cNvPr id="115" name="曲折矢印 218">
          <a:extLst>
            <a:ext uri="{FF2B5EF4-FFF2-40B4-BE49-F238E27FC236}">
              <a16:creationId xmlns:a16="http://schemas.microsoft.com/office/drawing/2014/main" id="{01D8CDBF-B9E9-49C2-B9D4-8FD1445A9567}"/>
            </a:ext>
          </a:extLst>
        </xdr:cNvPr>
        <xdr:cNvSpPr/>
      </xdr:nvSpPr>
      <xdr:spPr>
        <a:xfrm>
          <a:off x="5682432" y="29963946"/>
          <a:ext cx="168246" cy="169689"/>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251176</xdr:colOff>
      <xdr:row>118</xdr:row>
      <xdr:rowOff>15554</xdr:rowOff>
    </xdr:from>
    <xdr:to>
      <xdr:col>8</xdr:col>
      <xdr:colOff>330150</xdr:colOff>
      <xdr:row>118</xdr:row>
      <xdr:rowOff>221256</xdr:rowOff>
    </xdr:to>
    <xdr:sp macro="" textlink="">
      <xdr:nvSpPr>
        <xdr:cNvPr id="116" name="下矢印 152">
          <a:extLst>
            <a:ext uri="{FF2B5EF4-FFF2-40B4-BE49-F238E27FC236}">
              <a16:creationId xmlns:a16="http://schemas.microsoft.com/office/drawing/2014/main" id="{BCA3A019-FC46-41CF-A804-6E7B11103FA4}"/>
            </a:ext>
          </a:extLst>
        </xdr:cNvPr>
        <xdr:cNvSpPr/>
      </xdr:nvSpPr>
      <xdr:spPr>
        <a:xfrm rot="8316506">
          <a:off x="5706403" y="29723163"/>
          <a:ext cx="78974" cy="205702"/>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120</xdr:row>
      <xdr:rowOff>25017</xdr:rowOff>
    </xdr:from>
    <xdr:to>
      <xdr:col>8</xdr:col>
      <xdr:colOff>341082</xdr:colOff>
      <xdr:row>120</xdr:row>
      <xdr:rowOff>210075</xdr:rowOff>
    </xdr:to>
    <xdr:sp macro="" textlink="">
      <xdr:nvSpPr>
        <xdr:cNvPr id="117" name="下矢印 95">
          <a:extLst>
            <a:ext uri="{FF2B5EF4-FFF2-40B4-BE49-F238E27FC236}">
              <a16:creationId xmlns:a16="http://schemas.microsoft.com/office/drawing/2014/main" id="{ACD903D9-3F06-426B-B5CA-F3CBFEDE8998}"/>
            </a:ext>
          </a:extLst>
        </xdr:cNvPr>
        <xdr:cNvSpPr/>
      </xdr:nvSpPr>
      <xdr:spPr>
        <a:xfrm rot="10800000">
          <a:off x="5710690" y="29076267"/>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222442</xdr:colOff>
      <xdr:row>117</xdr:row>
      <xdr:rowOff>34231</xdr:rowOff>
    </xdr:from>
    <xdr:to>
      <xdr:col>8</xdr:col>
      <xdr:colOff>390688</xdr:colOff>
      <xdr:row>117</xdr:row>
      <xdr:rowOff>214312</xdr:rowOff>
    </xdr:to>
    <xdr:sp macro="" textlink="">
      <xdr:nvSpPr>
        <xdr:cNvPr id="118" name="曲折矢印 218">
          <a:extLst>
            <a:ext uri="{FF2B5EF4-FFF2-40B4-BE49-F238E27FC236}">
              <a16:creationId xmlns:a16="http://schemas.microsoft.com/office/drawing/2014/main" id="{F36D1E3E-5448-42E9-9BB1-15D2B3B004DE}"/>
            </a:ext>
          </a:extLst>
        </xdr:cNvPr>
        <xdr:cNvSpPr/>
      </xdr:nvSpPr>
      <xdr:spPr>
        <a:xfrm>
          <a:off x="5675505" y="29314081"/>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222442</xdr:colOff>
      <xdr:row>121</xdr:row>
      <xdr:rowOff>34231</xdr:rowOff>
    </xdr:from>
    <xdr:to>
      <xdr:col>8</xdr:col>
      <xdr:colOff>390688</xdr:colOff>
      <xdr:row>121</xdr:row>
      <xdr:rowOff>214312</xdr:rowOff>
    </xdr:to>
    <xdr:sp macro="" textlink="">
      <xdr:nvSpPr>
        <xdr:cNvPr id="123" name="曲折矢印 218">
          <a:extLst>
            <a:ext uri="{FF2B5EF4-FFF2-40B4-BE49-F238E27FC236}">
              <a16:creationId xmlns:a16="http://schemas.microsoft.com/office/drawing/2014/main" id="{3FA68F0D-C400-4C1B-B7B8-CE0040C85153}"/>
            </a:ext>
          </a:extLst>
        </xdr:cNvPr>
        <xdr:cNvSpPr/>
      </xdr:nvSpPr>
      <xdr:spPr>
        <a:xfrm>
          <a:off x="5675505" y="29542681"/>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257627</xdr:colOff>
      <xdr:row>123</xdr:row>
      <xdr:rowOff>25017</xdr:rowOff>
    </xdr:from>
    <xdr:to>
      <xdr:col>8</xdr:col>
      <xdr:colOff>341082</xdr:colOff>
      <xdr:row>123</xdr:row>
      <xdr:rowOff>210075</xdr:rowOff>
    </xdr:to>
    <xdr:sp macro="" textlink="">
      <xdr:nvSpPr>
        <xdr:cNvPr id="126" name="下矢印 95">
          <a:extLst>
            <a:ext uri="{FF2B5EF4-FFF2-40B4-BE49-F238E27FC236}">
              <a16:creationId xmlns:a16="http://schemas.microsoft.com/office/drawing/2014/main" id="{21CA70B0-5784-4287-853E-AFE64AEAFA68}"/>
            </a:ext>
          </a:extLst>
        </xdr:cNvPr>
        <xdr:cNvSpPr/>
      </xdr:nvSpPr>
      <xdr:spPr>
        <a:xfrm rot="10800000">
          <a:off x="5710690" y="28847667"/>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114302</xdr:colOff>
      <xdr:row>123</xdr:row>
      <xdr:rowOff>100012</xdr:rowOff>
    </xdr:from>
    <xdr:to>
      <xdr:col>2</xdr:col>
      <xdr:colOff>38103</xdr:colOff>
      <xdr:row>124</xdr:row>
      <xdr:rowOff>90489</xdr:rowOff>
    </xdr:to>
    <xdr:sp macro="" textlink="">
      <xdr:nvSpPr>
        <xdr:cNvPr id="127" name="円弧 126">
          <a:extLst>
            <a:ext uri="{FF2B5EF4-FFF2-40B4-BE49-F238E27FC236}">
              <a16:creationId xmlns:a16="http://schemas.microsoft.com/office/drawing/2014/main" id="{AE4C5BC1-E279-4EAF-BD2F-CE1F641836D4}"/>
            </a:ext>
          </a:extLst>
        </xdr:cNvPr>
        <xdr:cNvSpPr/>
      </xdr:nvSpPr>
      <xdr:spPr>
        <a:xfrm rot="16200000">
          <a:off x="716758" y="30987206"/>
          <a:ext cx="219077" cy="204789"/>
        </a:xfrm>
        <a:prstGeom prst="arc">
          <a:avLst/>
        </a:prstGeom>
        <a:ln w="158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128588</xdr:colOff>
      <xdr:row>123</xdr:row>
      <xdr:rowOff>38100</xdr:rowOff>
    </xdr:from>
    <xdr:to>
      <xdr:col>1</xdr:col>
      <xdr:colOff>133349</xdr:colOff>
      <xdr:row>123</xdr:row>
      <xdr:rowOff>138112</xdr:rowOff>
    </xdr:to>
    <xdr:cxnSp macro="">
      <xdr:nvCxnSpPr>
        <xdr:cNvPr id="128" name="直線コネクタ 127">
          <a:extLst>
            <a:ext uri="{FF2B5EF4-FFF2-40B4-BE49-F238E27FC236}">
              <a16:creationId xmlns:a16="http://schemas.microsoft.com/office/drawing/2014/main" id="{B9E5615B-2516-DE3B-BFB1-3567F0880296}"/>
            </a:ext>
          </a:extLst>
        </xdr:cNvPr>
        <xdr:cNvCxnSpPr/>
      </xdr:nvCxnSpPr>
      <xdr:spPr>
        <a:xfrm>
          <a:off x="738188" y="30918150"/>
          <a:ext cx="4761" cy="100012"/>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251176</xdr:colOff>
      <xdr:row>124</xdr:row>
      <xdr:rowOff>15554</xdr:rowOff>
    </xdr:from>
    <xdr:to>
      <xdr:col>8</xdr:col>
      <xdr:colOff>330150</xdr:colOff>
      <xdr:row>124</xdr:row>
      <xdr:rowOff>221256</xdr:rowOff>
    </xdr:to>
    <xdr:sp macro="" textlink="">
      <xdr:nvSpPr>
        <xdr:cNvPr id="132" name="下矢印 152">
          <a:extLst>
            <a:ext uri="{FF2B5EF4-FFF2-40B4-BE49-F238E27FC236}">
              <a16:creationId xmlns:a16="http://schemas.microsoft.com/office/drawing/2014/main" id="{6185E78F-3CC9-4E6F-8D52-BE0DD5397504}"/>
            </a:ext>
          </a:extLst>
        </xdr:cNvPr>
        <xdr:cNvSpPr/>
      </xdr:nvSpPr>
      <xdr:spPr>
        <a:xfrm rot="8316506">
          <a:off x="5704239" y="29752604"/>
          <a:ext cx="78974" cy="205702"/>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222442</xdr:colOff>
      <xdr:row>125</xdr:row>
      <xdr:rowOff>34231</xdr:rowOff>
    </xdr:from>
    <xdr:to>
      <xdr:col>8</xdr:col>
      <xdr:colOff>390688</xdr:colOff>
      <xdr:row>125</xdr:row>
      <xdr:rowOff>214312</xdr:rowOff>
    </xdr:to>
    <xdr:sp macro="" textlink="">
      <xdr:nvSpPr>
        <xdr:cNvPr id="133" name="曲折矢印 218">
          <a:extLst>
            <a:ext uri="{FF2B5EF4-FFF2-40B4-BE49-F238E27FC236}">
              <a16:creationId xmlns:a16="http://schemas.microsoft.com/office/drawing/2014/main" id="{E97738FA-253D-4279-947D-B2534118CEF0}"/>
            </a:ext>
          </a:extLst>
        </xdr:cNvPr>
        <xdr:cNvSpPr/>
      </xdr:nvSpPr>
      <xdr:spPr>
        <a:xfrm>
          <a:off x="5675505" y="30457081"/>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126</xdr:row>
      <xdr:rowOff>32157</xdr:rowOff>
    </xdr:from>
    <xdr:to>
      <xdr:col>8</xdr:col>
      <xdr:colOff>363486</xdr:colOff>
      <xdr:row>126</xdr:row>
      <xdr:rowOff>196255</xdr:rowOff>
    </xdr:to>
    <xdr:sp macro="" textlink="">
      <xdr:nvSpPr>
        <xdr:cNvPr id="141" name="曲折矢印 213">
          <a:extLst>
            <a:ext uri="{FF2B5EF4-FFF2-40B4-BE49-F238E27FC236}">
              <a16:creationId xmlns:a16="http://schemas.microsoft.com/office/drawing/2014/main" id="{6907424F-04F4-4B43-AA7D-47955A3B0421}"/>
            </a:ext>
          </a:extLst>
        </xdr:cNvPr>
        <xdr:cNvSpPr/>
      </xdr:nvSpPr>
      <xdr:spPr>
        <a:xfrm flipH="1">
          <a:off x="5651790" y="28397607"/>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95249</xdr:colOff>
      <xdr:row>127</xdr:row>
      <xdr:rowOff>28575</xdr:rowOff>
    </xdr:from>
    <xdr:to>
      <xdr:col>1</xdr:col>
      <xdr:colOff>204788</xdr:colOff>
      <xdr:row>127</xdr:row>
      <xdr:rowOff>171449</xdr:rowOff>
    </xdr:to>
    <xdr:cxnSp macro="">
      <xdr:nvCxnSpPr>
        <xdr:cNvPr id="151" name="直線コネクタ 150">
          <a:extLst>
            <a:ext uri="{FF2B5EF4-FFF2-40B4-BE49-F238E27FC236}">
              <a16:creationId xmlns:a16="http://schemas.microsoft.com/office/drawing/2014/main" id="{1862DCCE-845E-49CB-B086-650463D44771}"/>
            </a:ext>
          </a:extLst>
        </xdr:cNvPr>
        <xdr:cNvCxnSpPr/>
      </xdr:nvCxnSpPr>
      <xdr:spPr>
        <a:xfrm flipH="1">
          <a:off x="704849" y="31823025"/>
          <a:ext cx="109539" cy="142874"/>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261129</xdr:colOff>
      <xdr:row>127</xdr:row>
      <xdr:rowOff>14446</xdr:rowOff>
    </xdr:from>
    <xdr:to>
      <xdr:col>8</xdr:col>
      <xdr:colOff>349869</xdr:colOff>
      <xdr:row>128</xdr:row>
      <xdr:rowOff>2920</xdr:rowOff>
    </xdr:to>
    <xdr:sp macro="" textlink="">
      <xdr:nvSpPr>
        <xdr:cNvPr id="163" name="下矢印 196">
          <a:extLst>
            <a:ext uri="{FF2B5EF4-FFF2-40B4-BE49-F238E27FC236}">
              <a16:creationId xmlns:a16="http://schemas.microsoft.com/office/drawing/2014/main" id="{5A624AA6-0BE2-4E41-8B85-FF4905AB8C2C}"/>
            </a:ext>
          </a:extLst>
        </xdr:cNvPr>
        <xdr:cNvSpPr/>
      </xdr:nvSpPr>
      <xdr:spPr>
        <a:xfrm rot="13335280">
          <a:off x="5714192" y="30665896"/>
          <a:ext cx="88740" cy="217074"/>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128</xdr:row>
      <xdr:rowOff>25017</xdr:rowOff>
    </xdr:from>
    <xdr:to>
      <xdr:col>8</xdr:col>
      <xdr:colOff>341082</xdr:colOff>
      <xdr:row>128</xdr:row>
      <xdr:rowOff>210075</xdr:rowOff>
    </xdr:to>
    <xdr:sp macro="" textlink="">
      <xdr:nvSpPr>
        <xdr:cNvPr id="164" name="下矢印 95">
          <a:extLst>
            <a:ext uri="{FF2B5EF4-FFF2-40B4-BE49-F238E27FC236}">
              <a16:creationId xmlns:a16="http://schemas.microsoft.com/office/drawing/2014/main" id="{5EA2D59D-0285-4FCE-883C-CD282B414D9F}"/>
            </a:ext>
          </a:extLst>
        </xdr:cNvPr>
        <xdr:cNvSpPr/>
      </xdr:nvSpPr>
      <xdr:spPr>
        <a:xfrm rot="10800000">
          <a:off x="5710690" y="30219267"/>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100011</xdr:colOff>
      <xdr:row>128</xdr:row>
      <xdr:rowOff>19050</xdr:rowOff>
    </xdr:from>
    <xdr:to>
      <xdr:col>1</xdr:col>
      <xdr:colOff>209550</xdr:colOff>
      <xdr:row>128</xdr:row>
      <xdr:rowOff>161924</xdr:rowOff>
    </xdr:to>
    <xdr:cxnSp macro="">
      <xdr:nvCxnSpPr>
        <xdr:cNvPr id="165" name="直線コネクタ 164">
          <a:extLst>
            <a:ext uri="{FF2B5EF4-FFF2-40B4-BE49-F238E27FC236}">
              <a16:creationId xmlns:a16="http://schemas.microsoft.com/office/drawing/2014/main" id="{2640074C-2D4D-C353-9A8B-6E881DF05E6F}"/>
            </a:ext>
          </a:extLst>
        </xdr:cNvPr>
        <xdr:cNvCxnSpPr/>
      </xdr:nvCxnSpPr>
      <xdr:spPr>
        <a:xfrm flipH="1">
          <a:off x="709611" y="32042100"/>
          <a:ext cx="109539" cy="142874"/>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198727</xdr:colOff>
      <xdr:row>129</xdr:row>
      <xdr:rowOff>32157</xdr:rowOff>
    </xdr:from>
    <xdr:to>
      <xdr:col>8</xdr:col>
      <xdr:colOff>363486</xdr:colOff>
      <xdr:row>129</xdr:row>
      <xdr:rowOff>196255</xdr:rowOff>
    </xdr:to>
    <xdr:sp macro="" textlink="">
      <xdr:nvSpPr>
        <xdr:cNvPr id="166" name="曲折矢印 213">
          <a:extLst>
            <a:ext uri="{FF2B5EF4-FFF2-40B4-BE49-F238E27FC236}">
              <a16:creationId xmlns:a16="http://schemas.microsoft.com/office/drawing/2014/main" id="{26FA1195-0687-41D3-9985-F3826D6149C0}"/>
            </a:ext>
          </a:extLst>
        </xdr:cNvPr>
        <xdr:cNvSpPr/>
      </xdr:nvSpPr>
      <xdr:spPr>
        <a:xfrm flipH="1">
          <a:off x="5651790" y="31598007"/>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80962</xdr:colOff>
      <xdr:row>129</xdr:row>
      <xdr:rowOff>42863</xdr:rowOff>
    </xdr:from>
    <xdr:to>
      <xdr:col>10</xdr:col>
      <xdr:colOff>207621</xdr:colOff>
      <xdr:row>129</xdr:row>
      <xdr:rowOff>176213</xdr:rowOff>
    </xdr:to>
    <xdr:sp macro="" textlink="">
      <xdr:nvSpPr>
        <xdr:cNvPr id="167" name="曲折矢印 213">
          <a:extLst>
            <a:ext uri="{FF2B5EF4-FFF2-40B4-BE49-F238E27FC236}">
              <a16:creationId xmlns:a16="http://schemas.microsoft.com/office/drawing/2014/main" id="{15923229-14E9-47FF-B173-46CC0132957F}"/>
            </a:ext>
          </a:extLst>
        </xdr:cNvPr>
        <xdr:cNvSpPr/>
      </xdr:nvSpPr>
      <xdr:spPr>
        <a:xfrm flipH="1">
          <a:off x="6176962" y="32294513"/>
          <a:ext cx="126659" cy="133350"/>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222442</xdr:colOff>
      <xdr:row>130</xdr:row>
      <xdr:rowOff>34231</xdr:rowOff>
    </xdr:from>
    <xdr:to>
      <xdr:col>8</xdr:col>
      <xdr:colOff>390688</xdr:colOff>
      <xdr:row>130</xdr:row>
      <xdr:rowOff>214312</xdr:rowOff>
    </xdr:to>
    <xdr:sp macro="" textlink="">
      <xdr:nvSpPr>
        <xdr:cNvPr id="169" name="曲折矢印 218">
          <a:extLst>
            <a:ext uri="{FF2B5EF4-FFF2-40B4-BE49-F238E27FC236}">
              <a16:creationId xmlns:a16="http://schemas.microsoft.com/office/drawing/2014/main" id="{56EF8B87-2961-4771-970F-F6AB3B0DFBCD}"/>
            </a:ext>
          </a:extLst>
        </xdr:cNvPr>
        <xdr:cNvSpPr/>
      </xdr:nvSpPr>
      <xdr:spPr>
        <a:xfrm>
          <a:off x="5675505" y="31371481"/>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131</xdr:row>
      <xdr:rowOff>32157</xdr:rowOff>
    </xdr:from>
    <xdr:to>
      <xdr:col>8</xdr:col>
      <xdr:colOff>363486</xdr:colOff>
      <xdr:row>131</xdr:row>
      <xdr:rowOff>196255</xdr:rowOff>
    </xdr:to>
    <xdr:sp macro="" textlink="">
      <xdr:nvSpPr>
        <xdr:cNvPr id="172" name="曲折矢印 213">
          <a:extLst>
            <a:ext uri="{FF2B5EF4-FFF2-40B4-BE49-F238E27FC236}">
              <a16:creationId xmlns:a16="http://schemas.microsoft.com/office/drawing/2014/main" id="{A8D670A4-10B6-42C8-B6A2-F88DDC433E25}"/>
            </a:ext>
          </a:extLst>
        </xdr:cNvPr>
        <xdr:cNvSpPr/>
      </xdr:nvSpPr>
      <xdr:spPr>
        <a:xfrm flipH="1">
          <a:off x="5651790" y="32283807"/>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261129</xdr:colOff>
      <xdr:row>132</xdr:row>
      <xdr:rowOff>14446</xdr:rowOff>
    </xdr:from>
    <xdr:to>
      <xdr:col>8</xdr:col>
      <xdr:colOff>349869</xdr:colOff>
      <xdr:row>133</xdr:row>
      <xdr:rowOff>2920</xdr:rowOff>
    </xdr:to>
    <xdr:sp macro="" textlink="">
      <xdr:nvSpPr>
        <xdr:cNvPr id="174" name="下矢印 196">
          <a:extLst>
            <a:ext uri="{FF2B5EF4-FFF2-40B4-BE49-F238E27FC236}">
              <a16:creationId xmlns:a16="http://schemas.microsoft.com/office/drawing/2014/main" id="{7CF417E7-4D57-41F4-8CF4-05E03F54E9D3}"/>
            </a:ext>
          </a:extLst>
        </xdr:cNvPr>
        <xdr:cNvSpPr/>
      </xdr:nvSpPr>
      <xdr:spPr>
        <a:xfrm rot="13335280">
          <a:off x="5714192" y="31808896"/>
          <a:ext cx="88740" cy="217074"/>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222442</xdr:colOff>
      <xdr:row>133</xdr:row>
      <xdr:rowOff>34231</xdr:rowOff>
    </xdr:from>
    <xdr:to>
      <xdr:col>8</xdr:col>
      <xdr:colOff>390688</xdr:colOff>
      <xdr:row>133</xdr:row>
      <xdr:rowOff>214312</xdr:rowOff>
    </xdr:to>
    <xdr:sp macro="" textlink="">
      <xdr:nvSpPr>
        <xdr:cNvPr id="175" name="曲折矢印 218">
          <a:extLst>
            <a:ext uri="{FF2B5EF4-FFF2-40B4-BE49-F238E27FC236}">
              <a16:creationId xmlns:a16="http://schemas.microsoft.com/office/drawing/2014/main" id="{9282C5C1-0BC6-4E00-98A0-AA98DE7CB6D5}"/>
            </a:ext>
          </a:extLst>
        </xdr:cNvPr>
        <xdr:cNvSpPr/>
      </xdr:nvSpPr>
      <xdr:spPr>
        <a:xfrm>
          <a:off x="5675505" y="32514481"/>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134</xdr:row>
      <xdr:rowOff>32157</xdr:rowOff>
    </xdr:from>
    <xdr:to>
      <xdr:col>8</xdr:col>
      <xdr:colOff>363486</xdr:colOff>
      <xdr:row>134</xdr:row>
      <xdr:rowOff>196255</xdr:rowOff>
    </xdr:to>
    <xdr:sp macro="" textlink="">
      <xdr:nvSpPr>
        <xdr:cNvPr id="176" name="曲折矢印 213">
          <a:extLst>
            <a:ext uri="{FF2B5EF4-FFF2-40B4-BE49-F238E27FC236}">
              <a16:creationId xmlns:a16="http://schemas.microsoft.com/office/drawing/2014/main" id="{6D3B7EB6-E3E8-4700-B14E-84709A48BAA1}"/>
            </a:ext>
          </a:extLst>
        </xdr:cNvPr>
        <xdr:cNvSpPr/>
      </xdr:nvSpPr>
      <xdr:spPr>
        <a:xfrm flipH="1">
          <a:off x="5651790" y="32755295"/>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264695</xdr:colOff>
      <xdr:row>135</xdr:row>
      <xdr:rowOff>784752</xdr:rowOff>
    </xdr:from>
    <xdr:to>
      <xdr:col>8</xdr:col>
      <xdr:colOff>348150</xdr:colOff>
      <xdr:row>135</xdr:row>
      <xdr:rowOff>946950</xdr:rowOff>
    </xdr:to>
    <xdr:sp macro="" textlink="">
      <xdr:nvSpPr>
        <xdr:cNvPr id="177" name="下矢印 95">
          <a:extLst>
            <a:ext uri="{FF2B5EF4-FFF2-40B4-BE49-F238E27FC236}">
              <a16:creationId xmlns:a16="http://schemas.microsoft.com/office/drawing/2014/main" id="{658BF13C-A857-497E-8869-25A2A37F9956}"/>
            </a:ext>
          </a:extLst>
        </xdr:cNvPr>
        <xdr:cNvSpPr/>
      </xdr:nvSpPr>
      <xdr:spPr>
        <a:xfrm rot="10800000">
          <a:off x="5717758" y="34422290"/>
          <a:ext cx="83455" cy="16219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10</xdr:col>
      <xdr:colOff>1481137</xdr:colOff>
      <xdr:row>135</xdr:row>
      <xdr:rowOff>180975</xdr:rowOff>
    </xdr:from>
    <xdr:to>
      <xdr:col>10</xdr:col>
      <xdr:colOff>2609850</xdr:colOff>
      <xdr:row>135</xdr:row>
      <xdr:rowOff>1309688</xdr:rowOff>
    </xdr:to>
    <xdr:pic>
      <xdr:nvPicPr>
        <xdr:cNvPr id="178" name="図 177">
          <a:extLst>
            <a:ext uri="{FF2B5EF4-FFF2-40B4-BE49-F238E27FC236}">
              <a16:creationId xmlns:a16="http://schemas.microsoft.com/office/drawing/2014/main" id="{C5756F32-1498-A4AE-CC49-CE3D9372C3CA}"/>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7577137" y="33818513"/>
          <a:ext cx="1128713" cy="1128713"/>
        </a:xfrm>
        <a:prstGeom prst="rect">
          <a:avLst/>
        </a:prstGeom>
      </xdr:spPr>
    </xdr:pic>
    <xdr:clientData/>
  </xdr:twoCellAnchor>
  <xdr:twoCellAnchor>
    <xdr:from>
      <xdr:col>8</xdr:col>
      <xdr:colOff>222442</xdr:colOff>
      <xdr:row>136</xdr:row>
      <xdr:rowOff>34231</xdr:rowOff>
    </xdr:from>
    <xdr:to>
      <xdr:col>8</xdr:col>
      <xdr:colOff>390688</xdr:colOff>
      <xdr:row>136</xdr:row>
      <xdr:rowOff>214312</xdr:rowOff>
    </xdr:to>
    <xdr:sp macro="" textlink="">
      <xdr:nvSpPr>
        <xdr:cNvPr id="180" name="曲折矢印 218">
          <a:extLst>
            <a:ext uri="{FF2B5EF4-FFF2-40B4-BE49-F238E27FC236}">
              <a16:creationId xmlns:a16="http://schemas.microsoft.com/office/drawing/2014/main" id="{BC48CD10-DDEB-4101-8071-802EFF694425}"/>
            </a:ext>
          </a:extLst>
        </xdr:cNvPr>
        <xdr:cNvSpPr/>
      </xdr:nvSpPr>
      <xdr:spPr>
        <a:xfrm>
          <a:off x="5675505" y="33214569"/>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138113</xdr:colOff>
      <xdr:row>137</xdr:row>
      <xdr:rowOff>100012</xdr:rowOff>
    </xdr:from>
    <xdr:to>
      <xdr:col>1</xdr:col>
      <xdr:colOff>142873</xdr:colOff>
      <xdr:row>137</xdr:row>
      <xdr:rowOff>204786</xdr:rowOff>
    </xdr:to>
    <xdr:cxnSp macro="">
      <xdr:nvCxnSpPr>
        <xdr:cNvPr id="181" name="直線コネクタ 180">
          <a:extLst>
            <a:ext uri="{FF2B5EF4-FFF2-40B4-BE49-F238E27FC236}">
              <a16:creationId xmlns:a16="http://schemas.microsoft.com/office/drawing/2014/main" id="{BD53E907-F695-98BC-0F8E-189CDC671257}"/>
            </a:ext>
          </a:extLst>
        </xdr:cNvPr>
        <xdr:cNvCxnSpPr/>
      </xdr:nvCxnSpPr>
      <xdr:spPr>
        <a:xfrm>
          <a:off x="747713" y="35309175"/>
          <a:ext cx="4760" cy="104774"/>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80961</xdr:colOff>
      <xdr:row>137</xdr:row>
      <xdr:rowOff>33336</xdr:rowOff>
    </xdr:from>
    <xdr:to>
      <xdr:col>1</xdr:col>
      <xdr:colOff>214313</xdr:colOff>
      <xdr:row>137</xdr:row>
      <xdr:rowOff>176213</xdr:rowOff>
    </xdr:to>
    <xdr:cxnSp macro="">
      <xdr:nvCxnSpPr>
        <xdr:cNvPr id="182" name="直線コネクタ 181">
          <a:extLst>
            <a:ext uri="{FF2B5EF4-FFF2-40B4-BE49-F238E27FC236}">
              <a16:creationId xmlns:a16="http://schemas.microsoft.com/office/drawing/2014/main" id="{1C44BD01-F077-759E-72EB-530CEA9077AB}"/>
            </a:ext>
          </a:extLst>
        </xdr:cNvPr>
        <xdr:cNvCxnSpPr/>
      </xdr:nvCxnSpPr>
      <xdr:spPr>
        <a:xfrm flipH="1" flipV="1">
          <a:off x="690561" y="35242499"/>
          <a:ext cx="133352" cy="142877"/>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28575</xdr:colOff>
      <xdr:row>137</xdr:row>
      <xdr:rowOff>100012</xdr:rowOff>
    </xdr:from>
    <xdr:to>
      <xdr:col>1</xdr:col>
      <xdr:colOff>128587</xdr:colOff>
      <xdr:row>137</xdr:row>
      <xdr:rowOff>104775</xdr:rowOff>
    </xdr:to>
    <xdr:cxnSp macro="">
      <xdr:nvCxnSpPr>
        <xdr:cNvPr id="183" name="直線コネクタ 182">
          <a:extLst>
            <a:ext uri="{FF2B5EF4-FFF2-40B4-BE49-F238E27FC236}">
              <a16:creationId xmlns:a16="http://schemas.microsoft.com/office/drawing/2014/main" id="{43ECD0C9-E55F-D53F-F3E7-52905C810023}"/>
            </a:ext>
          </a:extLst>
        </xdr:cNvPr>
        <xdr:cNvCxnSpPr/>
      </xdr:nvCxnSpPr>
      <xdr:spPr>
        <a:xfrm flipH="1">
          <a:off x="638175" y="35309175"/>
          <a:ext cx="100012" cy="4763"/>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251176</xdr:colOff>
      <xdr:row>137</xdr:row>
      <xdr:rowOff>15554</xdr:rowOff>
    </xdr:from>
    <xdr:to>
      <xdr:col>8</xdr:col>
      <xdr:colOff>330150</xdr:colOff>
      <xdr:row>137</xdr:row>
      <xdr:rowOff>221256</xdr:rowOff>
    </xdr:to>
    <xdr:sp macro="" textlink="">
      <xdr:nvSpPr>
        <xdr:cNvPr id="188" name="下矢印 152">
          <a:extLst>
            <a:ext uri="{FF2B5EF4-FFF2-40B4-BE49-F238E27FC236}">
              <a16:creationId xmlns:a16="http://schemas.microsoft.com/office/drawing/2014/main" id="{EBE80539-85A2-4E1D-A3E2-9693BF4B48B2}"/>
            </a:ext>
          </a:extLst>
        </xdr:cNvPr>
        <xdr:cNvSpPr/>
      </xdr:nvSpPr>
      <xdr:spPr>
        <a:xfrm rot="8316506">
          <a:off x="5704239" y="31124204"/>
          <a:ext cx="78974" cy="205702"/>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222442</xdr:colOff>
      <xdr:row>138</xdr:row>
      <xdr:rowOff>34231</xdr:rowOff>
    </xdr:from>
    <xdr:to>
      <xdr:col>8</xdr:col>
      <xdr:colOff>390688</xdr:colOff>
      <xdr:row>138</xdr:row>
      <xdr:rowOff>214312</xdr:rowOff>
    </xdr:to>
    <xdr:sp macro="" textlink="">
      <xdr:nvSpPr>
        <xdr:cNvPr id="107" name="曲折矢印 218">
          <a:extLst>
            <a:ext uri="{FF2B5EF4-FFF2-40B4-BE49-F238E27FC236}">
              <a16:creationId xmlns:a16="http://schemas.microsoft.com/office/drawing/2014/main" id="{E1452FA0-396A-4B8B-8C27-4D1E52FECF83}"/>
            </a:ext>
          </a:extLst>
        </xdr:cNvPr>
        <xdr:cNvSpPr/>
      </xdr:nvSpPr>
      <xdr:spPr>
        <a:xfrm>
          <a:off x="6301877" y="33636774"/>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139</xdr:row>
      <xdr:rowOff>32157</xdr:rowOff>
    </xdr:from>
    <xdr:to>
      <xdr:col>8</xdr:col>
      <xdr:colOff>363486</xdr:colOff>
      <xdr:row>139</xdr:row>
      <xdr:rowOff>196255</xdr:rowOff>
    </xdr:to>
    <xdr:sp macro="" textlink="">
      <xdr:nvSpPr>
        <xdr:cNvPr id="108" name="曲折矢印 213">
          <a:extLst>
            <a:ext uri="{FF2B5EF4-FFF2-40B4-BE49-F238E27FC236}">
              <a16:creationId xmlns:a16="http://schemas.microsoft.com/office/drawing/2014/main" id="{C979A167-2CF0-4B60-AFC1-B428475978A5}"/>
            </a:ext>
          </a:extLst>
        </xdr:cNvPr>
        <xdr:cNvSpPr/>
      </xdr:nvSpPr>
      <xdr:spPr>
        <a:xfrm flipH="1">
          <a:off x="6278162" y="33866614"/>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82743</xdr:colOff>
      <xdr:row>140</xdr:row>
      <xdr:rowOff>32461</xdr:rowOff>
    </xdr:from>
    <xdr:to>
      <xdr:col>1</xdr:col>
      <xdr:colOff>204438</xdr:colOff>
      <xdr:row>140</xdr:row>
      <xdr:rowOff>190500</xdr:rowOff>
    </xdr:to>
    <xdr:grpSp>
      <xdr:nvGrpSpPr>
        <xdr:cNvPr id="110" name="グループ化 109">
          <a:extLst>
            <a:ext uri="{FF2B5EF4-FFF2-40B4-BE49-F238E27FC236}">
              <a16:creationId xmlns:a16="http://schemas.microsoft.com/office/drawing/2014/main" id="{6E94B3E9-26C6-435A-B95F-49C50928664C}"/>
            </a:ext>
          </a:extLst>
        </xdr:cNvPr>
        <xdr:cNvGrpSpPr/>
      </xdr:nvGrpSpPr>
      <xdr:grpSpPr>
        <a:xfrm>
          <a:off x="770200" y="37751461"/>
          <a:ext cx="121695" cy="158039"/>
          <a:chOff x="13403790" y="2559538"/>
          <a:chExt cx="654133" cy="967154"/>
        </a:xfrm>
      </xdr:grpSpPr>
      <xdr:sp macro="" textlink="">
        <xdr:nvSpPr>
          <xdr:cNvPr id="124" name="曲折矢印 115">
            <a:extLst>
              <a:ext uri="{FF2B5EF4-FFF2-40B4-BE49-F238E27FC236}">
                <a16:creationId xmlns:a16="http://schemas.microsoft.com/office/drawing/2014/main" id="{A0426A95-E462-358F-F310-7456ACD5A202}"/>
              </a:ext>
            </a:extLst>
          </xdr:cNvPr>
          <xdr:cNvSpPr/>
        </xdr:nvSpPr>
        <xdr:spPr>
          <a:xfrm rot="16200000">
            <a:off x="13452223" y="2534700"/>
            <a:ext cx="557267" cy="654133"/>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29" name="直線コネクタ 128">
            <a:extLst>
              <a:ext uri="{FF2B5EF4-FFF2-40B4-BE49-F238E27FC236}">
                <a16:creationId xmlns:a16="http://schemas.microsoft.com/office/drawing/2014/main" id="{4DA193E1-7679-3DFE-1B17-7F94B5074AAC}"/>
              </a:ext>
            </a:extLst>
          </xdr:cNvPr>
          <xdr:cNvCxnSpPr/>
        </xdr:nvCxnSpPr>
        <xdr:spPr>
          <a:xfrm flipH="1">
            <a:off x="14048154" y="3126154"/>
            <a:ext cx="2" cy="400538"/>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130" name="直線コネクタ 129">
            <a:extLst>
              <a:ext uri="{FF2B5EF4-FFF2-40B4-BE49-F238E27FC236}">
                <a16:creationId xmlns:a16="http://schemas.microsoft.com/office/drawing/2014/main" id="{A40BE15C-CCAD-D0C7-AA9D-2439FE63625F}"/>
              </a:ext>
            </a:extLst>
          </xdr:cNvPr>
          <xdr:cNvCxnSpPr/>
        </xdr:nvCxnSpPr>
        <xdr:spPr>
          <a:xfrm flipH="1">
            <a:off x="14043271" y="2559538"/>
            <a:ext cx="4883" cy="527539"/>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8</xdr:col>
      <xdr:colOff>152439</xdr:colOff>
      <xdr:row>140</xdr:row>
      <xdr:rowOff>18522</xdr:rowOff>
    </xdr:from>
    <xdr:to>
      <xdr:col>8</xdr:col>
      <xdr:colOff>317500</xdr:colOff>
      <xdr:row>141</xdr:row>
      <xdr:rowOff>1</xdr:rowOff>
    </xdr:to>
    <xdr:grpSp>
      <xdr:nvGrpSpPr>
        <xdr:cNvPr id="131" name="グループ化 130">
          <a:extLst>
            <a:ext uri="{FF2B5EF4-FFF2-40B4-BE49-F238E27FC236}">
              <a16:creationId xmlns:a16="http://schemas.microsoft.com/office/drawing/2014/main" id="{7A66BB5C-32A1-4F9E-AB2E-C69EA785AEF1}"/>
            </a:ext>
          </a:extLst>
        </xdr:cNvPr>
        <xdr:cNvGrpSpPr/>
      </xdr:nvGrpSpPr>
      <xdr:grpSpPr>
        <a:xfrm>
          <a:off x="6231874" y="37737522"/>
          <a:ext cx="165061" cy="213392"/>
          <a:chOff x="13403790" y="2559538"/>
          <a:chExt cx="654133" cy="967154"/>
        </a:xfrm>
      </xdr:grpSpPr>
      <xdr:sp macro="" textlink="">
        <xdr:nvSpPr>
          <xdr:cNvPr id="146" name="曲折矢印 115">
            <a:extLst>
              <a:ext uri="{FF2B5EF4-FFF2-40B4-BE49-F238E27FC236}">
                <a16:creationId xmlns:a16="http://schemas.microsoft.com/office/drawing/2014/main" id="{06EF76CF-F2CF-B88C-D619-3EE2CBEE2ED0}"/>
              </a:ext>
            </a:extLst>
          </xdr:cNvPr>
          <xdr:cNvSpPr/>
        </xdr:nvSpPr>
        <xdr:spPr>
          <a:xfrm rot="16200000">
            <a:off x="13452223" y="2534700"/>
            <a:ext cx="557267" cy="654133"/>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61" name="直線コネクタ 160">
            <a:extLst>
              <a:ext uri="{FF2B5EF4-FFF2-40B4-BE49-F238E27FC236}">
                <a16:creationId xmlns:a16="http://schemas.microsoft.com/office/drawing/2014/main" id="{EE88795E-9D85-92EC-806C-B46F57762C66}"/>
              </a:ext>
            </a:extLst>
          </xdr:cNvPr>
          <xdr:cNvCxnSpPr/>
        </xdr:nvCxnSpPr>
        <xdr:spPr>
          <a:xfrm flipH="1">
            <a:off x="14048154" y="3126154"/>
            <a:ext cx="2" cy="400538"/>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162" name="直線コネクタ 161">
            <a:extLst>
              <a:ext uri="{FF2B5EF4-FFF2-40B4-BE49-F238E27FC236}">
                <a16:creationId xmlns:a16="http://schemas.microsoft.com/office/drawing/2014/main" id="{96E6ABDB-2855-F034-5617-EF6CE9F36208}"/>
              </a:ext>
            </a:extLst>
          </xdr:cNvPr>
          <xdr:cNvCxnSpPr/>
        </xdr:nvCxnSpPr>
        <xdr:spPr>
          <a:xfrm flipH="1">
            <a:off x="14043271" y="2559538"/>
            <a:ext cx="4883" cy="527539"/>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8</xdr:col>
      <xdr:colOff>212060</xdr:colOff>
      <xdr:row>141</xdr:row>
      <xdr:rowOff>35900</xdr:rowOff>
    </xdr:from>
    <xdr:to>
      <xdr:col>8</xdr:col>
      <xdr:colOff>380306</xdr:colOff>
      <xdr:row>141</xdr:row>
      <xdr:rowOff>203432</xdr:rowOff>
    </xdr:to>
    <xdr:sp macro="" textlink="">
      <xdr:nvSpPr>
        <xdr:cNvPr id="168" name="曲折矢印 33">
          <a:extLst>
            <a:ext uri="{FF2B5EF4-FFF2-40B4-BE49-F238E27FC236}">
              <a16:creationId xmlns:a16="http://schemas.microsoft.com/office/drawing/2014/main" id="{BF4C53A9-7C23-4503-B749-56A49E91F98F}"/>
            </a:ext>
          </a:extLst>
        </xdr:cNvPr>
        <xdr:cNvSpPr/>
      </xdr:nvSpPr>
      <xdr:spPr>
        <a:xfrm>
          <a:off x="6384260" y="5017475"/>
          <a:ext cx="168246" cy="16753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142</xdr:row>
      <xdr:rowOff>32157</xdr:rowOff>
    </xdr:from>
    <xdr:to>
      <xdr:col>8</xdr:col>
      <xdr:colOff>363486</xdr:colOff>
      <xdr:row>142</xdr:row>
      <xdr:rowOff>196255</xdr:rowOff>
    </xdr:to>
    <xdr:sp macro="" textlink="">
      <xdr:nvSpPr>
        <xdr:cNvPr id="171" name="曲折矢印 213">
          <a:extLst>
            <a:ext uri="{FF2B5EF4-FFF2-40B4-BE49-F238E27FC236}">
              <a16:creationId xmlns:a16="http://schemas.microsoft.com/office/drawing/2014/main" id="{B14C557E-3914-4559-8A4C-A34ED22044A0}"/>
            </a:ext>
          </a:extLst>
        </xdr:cNvPr>
        <xdr:cNvSpPr/>
      </xdr:nvSpPr>
      <xdr:spPr>
        <a:xfrm flipH="1">
          <a:off x="6280788" y="35706767"/>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227088</xdr:colOff>
      <xdr:row>144</xdr:row>
      <xdr:rowOff>24938</xdr:rowOff>
    </xdr:from>
    <xdr:to>
      <xdr:col>8</xdr:col>
      <xdr:colOff>395334</xdr:colOff>
      <xdr:row>144</xdr:row>
      <xdr:rowOff>205019</xdr:rowOff>
    </xdr:to>
    <xdr:sp macro="" textlink="">
      <xdr:nvSpPr>
        <xdr:cNvPr id="179" name="曲折矢印 218">
          <a:extLst>
            <a:ext uri="{FF2B5EF4-FFF2-40B4-BE49-F238E27FC236}">
              <a16:creationId xmlns:a16="http://schemas.microsoft.com/office/drawing/2014/main" id="{BB14DF45-3DC0-4DC7-8847-F57B84A7FD5B}"/>
            </a:ext>
          </a:extLst>
        </xdr:cNvPr>
        <xdr:cNvSpPr/>
      </xdr:nvSpPr>
      <xdr:spPr>
        <a:xfrm>
          <a:off x="6309149" y="36619523"/>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143</xdr:row>
      <xdr:rowOff>32157</xdr:rowOff>
    </xdr:from>
    <xdr:to>
      <xdr:col>8</xdr:col>
      <xdr:colOff>363486</xdr:colOff>
      <xdr:row>143</xdr:row>
      <xdr:rowOff>196255</xdr:rowOff>
    </xdr:to>
    <xdr:sp macro="" textlink="">
      <xdr:nvSpPr>
        <xdr:cNvPr id="184" name="曲折矢印 213">
          <a:extLst>
            <a:ext uri="{FF2B5EF4-FFF2-40B4-BE49-F238E27FC236}">
              <a16:creationId xmlns:a16="http://schemas.microsoft.com/office/drawing/2014/main" id="{A5576DC2-C2CB-4826-BAF0-AFB9FC26CADA}"/>
            </a:ext>
          </a:extLst>
        </xdr:cNvPr>
        <xdr:cNvSpPr/>
      </xdr:nvSpPr>
      <xdr:spPr>
        <a:xfrm flipH="1">
          <a:off x="6280788" y="36399072"/>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103031</xdr:colOff>
      <xdr:row>145</xdr:row>
      <xdr:rowOff>28228</xdr:rowOff>
    </xdr:from>
    <xdr:to>
      <xdr:col>1</xdr:col>
      <xdr:colOff>232316</xdr:colOff>
      <xdr:row>145</xdr:row>
      <xdr:rowOff>209086</xdr:rowOff>
    </xdr:to>
    <xdr:grpSp>
      <xdr:nvGrpSpPr>
        <xdr:cNvPr id="185" name="グループ化 184">
          <a:extLst>
            <a:ext uri="{FF2B5EF4-FFF2-40B4-BE49-F238E27FC236}">
              <a16:creationId xmlns:a16="http://schemas.microsoft.com/office/drawing/2014/main" id="{DD3211F6-777F-4B68-874A-ECA2DE66F3D7}"/>
            </a:ext>
          </a:extLst>
        </xdr:cNvPr>
        <xdr:cNvGrpSpPr/>
      </xdr:nvGrpSpPr>
      <xdr:grpSpPr>
        <a:xfrm flipH="1">
          <a:off x="790488" y="38915076"/>
          <a:ext cx="129285" cy="180858"/>
          <a:chOff x="12538593" y="1598309"/>
          <a:chExt cx="811088" cy="1285587"/>
        </a:xfrm>
      </xdr:grpSpPr>
      <xdr:sp macro="" textlink="">
        <xdr:nvSpPr>
          <xdr:cNvPr id="186" name="曲折矢印 115">
            <a:extLst>
              <a:ext uri="{FF2B5EF4-FFF2-40B4-BE49-F238E27FC236}">
                <a16:creationId xmlns:a16="http://schemas.microsoft.com/office/drawing/2014/main" id="{90C2A159-1B23-D29A-C34C-A9F8A92585DC}"/>
              </a:ext>
            </a:extLst>
          </xdr:cNvPr>
          <xdr:cNvSpPr/>
        </xdr:nvSpPr>
        <xdr:spPr>
          <a:xfrm rot="10800000" flipV="1">
            <a:off x="12592684" y="1975397"/>
            <a:ext cx="756997" cy="89160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87" name="直線コネクタ 186">
            <a:extLst>
              <a:ext uri="{FF2B5EF4-FFF2-40B4-BE49-F238E27FC236}">
                <a16:creationId xmlns:a16="http://schemas.microsoft.com/office/drawing/2014/main" id="{7AB4CA90-5848-1ADB-1B7E-35567283FB45}"/>
              </a:ext>
            </a:extLst>
          </xdr:cNvPr>
          <xdr:cNvCxnSpPr/>
        </xdr:nvCxnSpPr>
        <xdr:spPr>
          <a:xfrm flipH="1">
            <a:off x="12567649" y="1598309"/>
            <a:ext cx="9391" cy="414710"/>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189" name="直線コネクタ 188">
            <a:extLst>
              <a:ext uri="{FF2B5EF4-FFF2-40B4-BE49-F238E27FC236}">
                <a16:creationId xmlns:a16="http://schemas.microsoft.com/office/drawing/2014/main" id="{1D0384BA-786C-48EA-7D06-37294875B236}"/>
              </a:ext>
            </a:extLst>
          </xdr:cNvPr>
          <xdr:cNvCxnSpPr/>
        </xdr:nvCxnSpPr>
        <xdr:spPr>
          <a:xfrm flipH="1">
            <a:off x="12538593" y="2135123"/>
            <a:ext cx="16315" cy="748773"/>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8</xdr:col>
      <xdr:colOff>220026</xdr:colOff>
      <xdr:row>145</xdr:row>
      <xdr:rowOff>2859</xdr:rowOff>
    </xdr:from>
    <xdr:to>
      <xdr:col>8</xdr:col>
      <xdr:colOff>377184</xdr:colOff>
      <xdr:row>145</xdr:row>
      <xdr:rowOff>221933</xdr:rowOff>
    </xdr:to>
    <xdr:grpSp>
      <xdr:nvGrpSpPr>
        <xdr:cNvPr id="191" name="グループ化 190">
          <a:extLst>
            <a:ext uri="{FF2B5EF4-FFF2-40B4-BE49-F238E27FC236}">
              <a16:creationId xmlns:a16="http://schemas.microsoft.com/office/drawing/2014/main" id="{7634EC1E-3EB1-4135-BE48-0D42AC1F1C4A}"/>
            </a:ext>
          </a:extLst>
        </xdr:cNvPr>
        <xdr:cNvGrpSpPr/>
      </xdr:nvGrpSpPr>
      <xdr:grpSpPr>
        <a:xfrm rot="178518" flipH="1">
          <a:off x="6299461" y="38889707"/>
          <a:ext cx="157158" cy="219074"/>
          <a:chOff x="12538593" y="1598309"/>
          <a:chExt cx="811088" cy="1285587"/>
        </a:xfrm>
      </xdr:grpSpPr>
      <xdr:sp macro="" textlink="">
        <xdr:nvSpPr>
          <xdr:cNvPr id="194" name="曲折矢印 115">
            <a:extLst>
              <a:ext uri="{FF2B5EF4-FFF2-40B4-BE49-F238E27FC236}">
                <a16:creationId xmlns:a16="http://schemas.microsoft.com/office/drawing/2014/main" id="{B918FABF-87F4-0CFA-D963-20AE8DDD8868}"/>
              </a:ext>
            </a:extLst>
          </xdr:cNvPr>
          <xdr:cNvSpPr/>
        </xdr:nvSpPr>
        <xdr:spPr>
          <a:xfrm rot="10800000" flipV="1">
            <a:off x="12592684" y="1975397"/>
            <a:ext cx="756997" cy="89160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96" name="直線コネクタ 195">
            <a:extLst>
              <a:ext uri="{FF2B5EF4-FFF2-40B4-BE49-F238E27FC236}">
                <a16:creationId xmlns:a16="http://schemas.microsoft.com/office/drawing/2014/main" id="{371FA371-E3CF-0D7C-3F41-4B832AE18CF8}"/>
              </a:ext>
            </a:extLst>
          </xdr:cNvPr>
          <xdr:cNvCxnSpPr/>
        </xdr:nvCxnSpPr>
        <xdr:spPr>
          <a:xfrm flipH="1">
            <a:off x="12567649" y="1598309"/>
            <a:ext cx="9391" cy="414710"/>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198" name="直線コネクタ 197">
            <a:extLst>
              <a:ext uri="{FF2B5EF4-FFF2-40B4-BE49-F238E27FC236}">
                <a16:creationId xmlns:a16="http://schemas.microsoft.com/office/drawing/2014/main" id="{5B7C3065-A42A-1D35-A0C6-D0E74655C901}"/>
              </a:ext>
            </a:extLst>
          </xdr:cNvPr>
          <xdr:cNvCxnSpPr/>
        </xdr:nvCxnSpPr>
        <xdr:spPr>
          <a:xfrm flipH="1">
            <a:off x="12538593" y="2135123"/>
            <a:ext cx="16315" cy="748773"/>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editAs="oneCell">
    <xdr:from>
      <xdr:col>12</xdr:col>
      <xdr:colOff>218661</xdr:colOff>
      <xdr:row>133</xdr:row>
      <xdr:rowOff>182975</xdr:rowOff>
    </xdr:from>
    <xdr:to>
      <xdr:col>16</xdr:col>
      <xdr:colOff>554301</xdr:colOff>
      <xdr:row>138</xdr:row>
      <xdr:rowOff>53008</xdr:rowOff>
    </xdr:to>
    <xdr:pic>
      <xdr:nvPicPr>
        <xdr:cNvPr id="268" name="図 267">
          <a:extLst>
            <a:ext uri="{FF2B5EF4-FFF2-40B4-BE49-F238E27FC236}">
              <a16:creationId xmlns:a16="http://schemas.microsoft.com/office/drawing/2014/main" id="{344611A7-869C-FDC4-60E5-C88F563886EC}"/>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9654209" y="33697723"/>
          <a:ext cx="2754162" cy="2136155"/>
        </a:xfrm>
        <a:prstGeom prst="rect">
          <a:avLst/>
        </a:prstGeom>
      </xdr:spPr>
    </xdr:pic>
    <xdr:clientData/>
  </xdr:twoCellAnchor>
  <xdr:twoCellAnchor editAs="oneCell">
    <xdr:from>
      <xdr:col>12</xdr:col>
      <xdr:colOff>304798</xdr:colOff>
      <xdr:row>157</xdr:row>
      <xdr:rowOff>145385</xdr:rowOff>
    </xdr:from>
    <xdr:to>
      <xdr:col>16</xdr:col>
      <xdr:colOff>530086</xdr:colOff>
      <xdr:row>164</xdr:row>
      <xdr:rowOff>336372</xdr:rowOff>
    </xdr:to>
    <xdr:pic>
      <xdr:nvPicPr>
        <xdr:cNvPr id="286" name="図 285">
          <a:extLst>
            <a:ext uri="{FF2B5EF4-FFF2-40B4-BE49-F238E27FC236}">
              <a16:creationId xmlns:a16="http://schemas.microsoft.com/office/drawing/2014/main" id="{FA84F779-83EA-30A6-2FC9-DE3490807BA3}"/>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9740346" y="40332602"/>
          <a:ext cx="2643810" cy="1814379"/>
        </a:xfrm>
        <a:prstGeom prst="rect">
          <a:avLst/>
        </a:prstGeom>
      </xdr:spPr>
    </xdr:pic>
    <xdr:clientData/>
  </xdr:twoCellAnchor>
  <xdr:twoCellAnchor>
    <xdr:from>
      <xdr:col>8</xdr:col>
      <xdr:colOff>222442</xdr:colOff>
      <xdr:row>146</xdr:row>
      <xdr:rowOff>34231</xdr:rowOff>
    </xdr:from>
    <xdr:to>
      <xdr:col>8</xdr:col>
      <xdr:colOff>390688</xdr:colOff>
      <xdr:row>146</xdr:row>
      <xdr:rowOff>214312</xdr:rowOff>
    </xdr:to>
    <xdr:sp macro="" textlink="">
      <xdr:nvSpPr>
        <xdr:cNvPr id="104" name="曲折矢印 218">
          <a:extLst>
            <a:ext uri="{FF2B5EF4-FFF2-40B4-BE49-F238E27FC236}">
              <a16:creationId xmlns:a16="http://schemas.microsoft.com/office/drawing/2014/main" id="{3F392869-A893-47C3-98EE-B4E89D5FC6AC}"/>
            </a:ext>
          </a:extLst>
        </xdr:cNvPr>
        <xdr:cNvSpPr/>
      </xdr:nvSpPr>
      <xdr:spPr>
        <a:xfrm>
          <a:off x="5688964" y="35815101"/>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147</xdr:row>
      <xdr:rowOff>32157</xdr:rowOff>
    </xdr:from>
    <xdr:to>
      <xdr:col>8</xdr:col>
      <xdr:colOff>363486</xdr:colOff>
      <xdr:row>147</xdr:row>
      <xdr:rowOff>196255</xdr:rowOff>
    </xdr:to>
    <xdr:sp macro="" textlink="">
      <xdr:nvSpPr>
        <xdr:cNvPr id="170" name="曲折矢印 213">
          <a:extLst>
            <a:ext uri="{FF2B5EF4-FFF2-40B4-BE49-F238E27FC236}">
              <a16:creationId xmlns:a16="http://schemas.microsoft.com/office/drawing/2014/main" id="{7126001D-D76F-4A5F-903C-AED54AD7DFAE}"/>
            </a:ext>
          </a:extLst>
        </xdr:cNvPr>
        <xdr:cNvSpPr/>
      </xdr:nvSpPr>
      <xdr:spPr>
        <a:xfrm flipH="1">
          <a:off x="5665249" y="36740679"/>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222442</xdr:colOff>
      <xdr:row>148</xdr:row>
      <xdr:rowOff>34231</xdr:rowOff>
    </xdr:from>
    <xdr:to>
      <xdr:col>8</xdr:col>
      <xdr:colOff>390688</xdr:colOff>
      <xdr:row>148</xdr:row>
      <xdr:rowOff>214312</xdr:rowOff>
    </xdr:to>
    <xdr:sp macro="" textlink="">
      <xdr:nvSpPr>
        <xdr:cNvPr id="173" name="曲折矢印 218">
          <a:extLst>
            <a:ext uri="{FF2B5EF4-FFF2-40B4-BE49-F238E27FC236}">
              <a16:creationId xmlns:a16="http://schemas.microsoft.com/office/drawing/2014/main" id="{4F77E351-6245-4A00-893F-AE6E26878737}"/>
            </a:ext>
          </a:extLst>
        </xdr:cNvPr>
        <xdr:cNvSpPr/>
      </xdr:nvSpPr>
      <xdr:spPr>
        <a:xfrm>
          <a:off x="5688964" y="37670405"/>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149</xdr:row>
      <xdr:rowOff>32157</xdr:rowOff>
    </xdr:from>
    <xdr:to>
      <xdr:col>8</xdr:col>
      <xdr:colOff>363486</xdr:colOff>
      <xdr:row>149</xdr:row>
      <xdr:rowOff>196255</xdr:rowOff>
    </xdr:to>
    <xdr:sp macro="" textlink="">
      <xdr:nvSpPr>
        <xdr:cNvPr id="200" name="曲折矢印 213">
          <a:extLst>
            <a:ext uri="{FF2B5EF4-FFF2-40B4-BE49-F238E27FC236}">
              <a16:creationId xmlns:a16="http://schemas.microsoft.com/office/drawing/2014/main" id="{A1B76452-8B2C-46CE-84C7-B8E46CA9C4E7}"/>
            </a:ext>
          </a:extLst>
        </xdr:cNvPr>
        <xdr:cNvSpPr/>
      </xdr:nvSpPr>
      <xdr:spPr>
        <a:xfrm flipH="1">
          <a:off x="5665249" y="37900244"/>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222442</xdr:colOff>
      <xdr:row>150</xdr:row>
      <xdr:rowOff>34231</xdr:rowOff>
    </xdr:from>
    <xdr:to>
      <xdr:col>8</xdr:col>
      <xdr:colOff>390688</xdr:colOff>
      <xdr:row>150</xdr:row>
      <xdr:rowOff>214312</xdr:rowOff>
    </xdr:to>
    <xdr:sp macro="" textlink="">
      <xdr:nvSpPr>
        <xdr:cNvPr id="201" name="曲折矢印 218">
          <a:extLst>
            <a:ext uri="{FF2B5EF4-FFF2-40B4-BE49-F238E27FC236}">
              <a16:creationId xmlns:a16="http://schemas.microsoft.com/office/drawing/2014/main" id="{F3FC28B9-A7DE-45A2-B9B8-3382C557C35C}"/>
            </a:ext>
          </a:extLst>
        </xdr:cNvPr>
        <xdr:cNvSpPr/>
      </xdr:nvSpPr>
      <xdr:spPr>
        <a:xfrm>
          <a:off x="5688964" y="38134231"/>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222442</xdr:colOff>
      <xdr:row>151</xdr:row>
      <xdr:rowOff>34231</xdr:rowOff>
    </xdr:from>
    <xdr:to>
      <xdr:col>8</xdr:col>
      <xdr:colOff>390688</xdr:colOff>
      <xdr:row>151</xdr:row>
      <xdr:rowOff>214312</xdr:rowOff>
    </xdr:to>
    <xdr:sp macro="" textlink="">
      <xdr:nvSpPr>
        <xdr:cNvPr id="202" name="曲折矢印 218">
          <a:extLst>
            <a:ext uri="{FF2B5EF4-FFF2-40B4-BE49-F238E27FC236}">
              <a16:creationId xmlns:a16="http://schemas.microsoft.com/office/drawing/2014/main" id="{6F8D7CD3-B3E1-4727-AD23-6322EED4C7CA}"/>
            </a:ext>
          </a:extLst>
        </xdr:cNvPr>
        <xdr:cNvSpPr/>
      </xdr:nvSpPr>
      <xdr:spPr>
        <a:xfrm>
          <a:off x="5688964" y="38598057"/>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222442</xdr:colOff>
      <xdr:row>152</xdr:row>
      <xdr:rowOff>34231</xdr:rowOff>
    </xdr:from>
    <xdr:to>
      <xdr:col>8</xdr:col>
      <xdr:colOff>390688</xdr:colOff>
      <xdr:row>152</xdr:row>
      <xdr:rowOff>214312</xdr:rowOff>
    </xdr:to>
    <xdr:sp macro="" textlink="">
      <xdr:nvSpPr>
        <xdr:cNvPr id="206" name="曲折矢印 218">
          <a:extLst>
            <a:ext uri="{FF2B5EF4-FFF2-40B4-BE49-F238E27FC236}">
              <a16:creationId xmlns:a16="http://schemas.microsoft.com/office/drawing/2014/main" id="{91306F6D-C07F-4292-B3DA-02062134F1DE}"/>
            </a:ext>
          </a:extLst>
        </xdr:cNvPr>
        <xdr:cNvSpPr/>
      </xdr:nvSpPr>
      <xdr:spPr>
        <a:xfrm>
          <a:off x="5688964" y="38829970"/>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251176</xdr:colOff>
      <xdr:row>153</xdr:row>
      <xdr:rowOff>15554</xdr:rowOff>
    </xdr:from>
    <xdr:to>
      <xdr:col>8</xdr:col>
      <xdr:colOff>330150</xdr:colOff>
      <xdr:row>153</xdr:row>
      <xdr:rowOff>221256</xdr:rowOff>
    </xdr:to>
    <xdr:sp macro="" textlink="">
      <xdr:nvSpPr>
        <xdr:cNvPr id="207" name="下矢印 152">
          <a:extLst>
            <a:ext uri="{FF2B5EF4-FFF2-40B4-BE49-F238E27FC236}">
              <a16:creationId xmlns:a16="http://schemas.microsoft.com/office/drawing/2014/main" id="{43A8ACC1-34A4-4413-9D3E-615B7968F0B3}"/>
            </a:ext>
          </a:extLst>
        </xdr:cNvPr>
        <xdr:cNvSpPr/>
      </xdr:nvSpPr>
      <xdr:spPr>
        <a:xfrm rot="8316506">
          <a:off x="5717698" y="35564511"/>
          <a:ext cx="78974" cy="205702"/>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100011</xdr:colOff>
      <xdr:row>154</xdr:row>
      <xdr:rowOff>25676</xdr:rowOff>
    </xdr:from>
    <xdr:to>
      <xdr:col>1</xdr:col>
      <xdr:colOff>209550</xdr:colOff>
      <xdr:row>154</xdr:row>
      <xdr:rowOff>168550</xdr:rowOff>
    </xdr:to>
    <xdr:cxnSp macro="">
      <xdr:nvCxnSpPr>
        <xdr:cNvPr id="208" name="直線コネクタ 207">
          <a:extLst>
            <a:ext uri="{FF2B5EF4-FFF2-40B4-BE49-F238E27FC236}">
              <a16:creationId xmlns:a16="http://schemas.microsoft.com/office/drawing/2014/main" id="{BC75552F-4F1D-4A6B-874B-291F7CBD6FD0}"/>
            </a:ext>
          </a:extLst>
        </xdr:cNvPr>
        <xdr:cNvCxnSpPr/>
      </xdr:nvCxnSpPr>
      <xdr:spPr>
        <a:xfrm flipH="1">
          <a:off x="709611" y="39517154"/>
          <a:ext cx="109539" cy="142874"/>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257627</xdr:colOff>
      <xdr:row>154</xdr:row>
      <xdr:rowOff>25017</xdr:rowOff>
    </xdr:from>
    <xdr:to>
      <xdr:col>8</xdr:col>
      <xdr:colOff>341082</xdr:colOff>
      <xdr:row>154</xdr:row>
      <xdr:rowOff>210075</xdr:rowOff>
    </xdr:to>
    <xdr:sp macro="" textlink="">
      <xdr:nvSpPr>
        <xdr:cNvPr id="215" name="下矢印 95">
          <a:extLst>
            <a:ext uri="{FF2B5EF4-FFF2-40B4-BE49-F238E27FC236}">
              <a16:creationId xmlns:a16="http://schemas.microsoft.com/office/drawing/2014/main" id="{2F49C483-9275-46A5-93A9-1F7FA93CF287}"/>
            </a:ext>
          </a:extLst>
        </xdr:cNvPr>
        <xdr:cNvSpPr/>
      </xdr:nvSpPr>
      <xdr:spPr>
        <a:xfrm rot="10800000">
          <a:off x="5724149" y="32366947"/>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155</xdr:row>
      <xdr:rowOff>25017</xdr:rowOff>
    </xdr:from>
    <xdr:to>
      <xdr:col>8</xdr:col>
      <xdr:colOff>341082</xdr:colOff>
      <xdr:row>155</xdr:row>
      <xdr:rowOff>210075</xdr:rowOff>
    </xdr:to>
    <xdr:sp macro="" textlink="">
      <xdr:nvSpPr>
        <xdr:cNvPr id="216" name="下矢印 95">
          <a:extLst>
            <a:ext uri="{FF2B5EF4-FFF2-40B4-BE49-F238E27FC236}">
              <a16:creationId xmlns:a16="http://schemas.microsoft.com/office/drawing/2014/main" id="{593C49E5-4278-4665-9CEC-274DD840CF21}"/>
            </a:ext>
          </a:extLst>
        </xdr:cNvPr>
        <xdr:cNvSpPr/>
      </xdr:nvSpPr>
      <xdr:spPr>
        <a:xfrm rot="10800000">
          <a:off x="5724149" y="39516495"/>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251176</xdr:colOff>
      <xdr:row>156</xdr:row>
      <xdr:rowOff>15554</xdr:rowOff>
    </xdr:from>
    <xdr:to>
      <xdr:col>8</xdr:col>
      <xdr:colOff>330150</xdr:colOff>
      <xdr:row>156</xdr:row>
      <xdr:rowOff>221256</xdr:rowOff>
    </xdr:to>
    <xdr:sp macro="" textlink="">
      <xdr:nvSpPr>
        <xdr:cNvPr id="217" name="下矢印 152">
          <a:extLst>
            <a:ext uri="{FF2B5EF4-FFF2-40B4-BE49-F238E27FC236}">
              <a16:creationId xmlns:a16="http://schemas.microsoft.com/office/drawing/2014/main" id="{80924B48-2786-4958-AC7B-2175E6E14287}"/>
            </a:ext>
          </a:extLst>
        </xdr:cNvPr>
        <xdr:cNvSpPr/>
      </xdr:nvSpPr>
      <xdr:spPr>
        <a:xfrm rot="8316506">
          <a:off x="5717698" y="39275119"/>
          <a:ext cx="78974" cy="205702"/>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231808</xdr:colOff>
      <xdr:row>157</xdr:row>
      <xdr:rowOff>75193</xdr:rowOff>
    </xdr:from>
    <xdr:to>
      <xdr:col>8</xdr:col>
      <xdr:colOff>438318</xdr:colOff>
      <xdr:row>157</xdr:row>
      <xdr:rowOff>127589</xdr:rowOff>
    </xdr:to>
    <xdr:sp macro="" textlink="">
      <xdr:nvSpPr>
        <xdr:cNvPr id="218" name="下矢印 21">
          <a:extLst>
            <a:ext uri="{FF2B5EF4-FFF2-40B4-BE49-F238E27FC236}">
              <a16:creationId xmlns:a16="http://schemas.microsoft.com/office/drawing/2014/main" id="{43171380-1B66-420C-83F8-7A612E334195}"/>
            </a:ext>
          </a:extLst>
        </xdr:cNvPr>
        <xdr:cNvSpPr/>
      </xdr:nvSpPr>
      <xdr:spPr>
        <a:xfrm rot="18684046">
          <a:off x="5775387" y="40185353"/>
          <a:ext cx="52396" cy="206510"/>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249621</xdr:colOff>
      <xdr:row>157</xdr:row>
      <xdr:rowOff>19706</xdr:rowOff>
    </xdr:from>
    <xdr:to>
      <xdr:col>8</xdr:col>
      <xdr:colOff>249621</xdr:colOff>
      <xdr:row>157</xdr:row>
      <xdr:rowOff>197069</xdr:rowOff>
    </xdr:to>
    <xdr:cxnSp macro="">
      <xdr:nvCxnSpPr>
        <xdr:cNvPr id="288" name="直線コネクタ 287">
          <a:extLst>
            <a:ext uri="{FF2B5EF4-FFF2-40B4-BE49-F238E27FC236}">
              <a16:creationId xmlns:a16="http://schemas.microsoft.com/office/drawing/2014/main" id="{DB77B287-8FD8-4787-BF6B-521C307A01AA}"/>
            </a:ext>
          </a:extLst>
        </xdr:cNvPr>
        <xdr:cNvCxnSpPr/>
      </xdr:nvCxnSpPr>
      <xdr:spPr>
        <a:xfrm>
          <a:off x="6345621" y="6946286"/>
          <a:ext cx="0" cy="177363"/>
        </a:xfrm>
        <a:prstGeom prst="line">
          <a:avLst/>
        </a:prstGeom>
        <a:ln w="3175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119889</xdr:colOff>
      <xdr:row>157</xdr:row>
      <xdr:rowOff>22776</xdr:rowOff>
    </xdr:from>
    <xdr:to>
      <xdr:col>1</xdr:col>
      <xdr:colOff>231913</xdr:colOff>
      <xdr:row>157</xdr:row>
      <xdr:rowOff>178905</xdr:rowOff>
    </xdr:to>
    <xdr:cxnSp macro="">
      <xdr:nvCxnSpPr>
        <xdr:cNvPr id="289" name="直線コネクタ 288">
          <a:extLst>
            <a:ext uri="{FF2B5EF4-FFF2-40B4-BE49-F238E27FC236}">
              <a16:creationId xmlns:a16="http://schemas.microsoft.com/office/drawing/2014/main" id="{4196CA54-8123-442B-8DA5-5872E12F962F}"/>
            </a:ext>
          </a:extLst>
        </xdr:cNvPr>
        <xdr:cNvCxnSpPr/>
      </xdr:nvCxnSpPr>
      <xdr:spPr>
        <a:xfrm flipH="1" flipV="1">
          <a:off x="729489" y="40209993"/>
          <a:ext cx="112024" cy="156129"/>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106019</xdr:colOff>
      <xdr:row>158</xdr:row>
      <xdr:rowOff>15658</xdr:rowOff>
    </xdr:from>
    <xdr:to>
      <xdr:col>1</xdr:col>
      <xdr:colOff>258417</xdr:colOff>
      <xdr:row>158</xdr:row>
      <xdr:rowOff>231913</xdr:rowOff>
    </xdr:to>
    <xdr:grpSp>
      <xdr:nvGrpSpPr>
        <xdr:cNvPr id="291" name="グループ化 290">
          <a:extLst>
            <a:ext uri="{FF2B5EF4-FFF2-40B4-BE49-F238E27FC236}">
              <a16:creationId xmlns:a16="http://schemas.microsoft.com/office/drawing/2014/main" id="{4672C791-D446-4DFC-BED3-F1CDD71FAA08}"/>
            </a:ext>
          </a:extLst>
        </xdr:cNvPr>
        <xdr:cNvGrpSpPr/>
      </xdr:nvGrpSpPr>
      <xdr:grpSpPr>
        <a:xfrm>
          <a:off x="793476" y="41917375"/>
          <a:ext cx="152398" cy="216255"/>
          <a:chOff x="12538593" y="1598309"/>
          <a:chExt cx="811088" cy="1285587"/>
        </a:xfrm>
      </xdr:grpSpPr>
      <xdr:sp macro="" textlink="">
        <xdr:nvSpPr>
          <xdr:cNvPr id="292" name="曲折矢印 115">
            <a:extLst>
              <a:ext uri="{FF2B5EF4-FFF2-40B4-BE49-F238E27FC236}">
                <a16:creationId xmlns:a16="http://schemas.microsoft.com/office/drawing/2014/main" id="{52A08295-7904-463A-A5F6-B4F1AA4320D1}"/>
              </a:ext>
            </a:extLst>
          </xdr:cNvPr>
          <xdr:cNvSpPr/>
        </xdr:nvSpPr>
        <xdr:spPr>
          <a:xfrm rot="10800000" flipV="1">
            <a:off x="12592684" y="1975397"/>
            <a:ext cx="756997" cy="89160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93" name="直線コネクタ 292">
            <a:extLst>
              <a:ext uri="{FF2B5EF4-FFF2-40B4-BE49-F238E27FC236}">
                <a16:creationId xmlns:a16="http://schemas.microsoft.com/office/drawing/2014/main" id="{4ACB342F-AAA2-731A-78E0-76F8DEC830F0}"/>
              </a:ext>
            </a:extLst>
          </xdr:cNvPr>
          <xdr:cNvCxnSpPr/>
        </xdr:nvCxnSpPr>
        <xdr:spPr>
          <a:xfrm flipH="1">
            <a:off x="12567649" y="1598309"/>
            <a:ext cx="9391" cy="414710"/>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294" name="直線コネクタ 293">
            <a:extLst>
              <a:ext uri="{FF2B5EF4-FFF2-40B4-BE49-F238E27FC236}">
                <a16:creationId xmlns:a16="http://schemas.microsoft.com/office/drawing/2014/main" id="{A5770656-B162-E2C8-A5D7-B438922162B9}"/>
              </a:ext>
            </a:extLst>
          </xdr:cNvPr>
          <xdr:cNvCxnSpPr/>
        </xdr:nvCxnSpPr>
        <xdr:spPr>
          <a:xfrm flipH="1">
            <a:off x="12538593" y="2135123"/>
            <a:ext cx="16315" cy="748773"/>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8</xdr:col>
      <xdr:colOff>273269</xdr:colOff>
      <xdr:row>158</xdr:row>
      <xdr:rowOff>9033</xdr:rowOff>
    </xdr:from>
    <xdr:to>
      <xdr:col>8</xdr:col>
      <xdr:colOff>404648</xdr:colOff>
      <xdr:row>159</xdr:row>
      <xdr:rowOff>2134</xdr:rowOff>
    </xdr:to>
    <xdr:grpSp>
      <xdr:nvGrpSpPr>
        <xdr:cNvPr id="295" name="グループ化 294">
          <a:extLst>
            <a:ext uri="{FF2B5EF4-FFF2-40B4-BE49-F238E27FC236}">
              <a16:creationId xmlns:a16="http://schemas.microsoft.com/office/drawing/2014/main" id="{F9C149DC-FCF0-4A09-8729-0C3BCA5E980A}"/>
            </a:ext>
          </a:extLst>
        </xdr:cNvPr>
        <xdr:cNvGrpSpPr/>
      </xdr:nvGrpSpPr>
      <xdr:grpSpPr>
        <a:xfrm>
          <a:off x="6352704" y="41910750"/>
          <a:ext cx="131379" cy="225014"/>
          <a:chOff x="12538593" y="1598309"/>
          <a:chExt cx="811088" cy="1285587"/>
        </a:xfrm>
      </xdr:grpSpPr>
      <xdr:sp macro="" textlink="">
        <xdr:nvSpPr>
          <xdr:cNvPr id="296" name="曲折矢印 115">
            <a:extLst>
              <a:ext uri="{FF2B5EF4-FFF2-40B4-BE49-F238E27FC236}">
                <a16:creationId xmlns:a16="http://schemas.microsoft.com/office/drawing/2014/main" id="{5B2EA0EF-E88D-9A95-94A6-9153E36E960C}"/>
              </a:ext>
            </a:extLst>
          </xdr:cNvPr>
          <xdr:cNvSpPr/>
        </xdr:nvSpPr>
        <xdr:spPr>
          <a:xfrm rot="10800000" flipV="1">
            <a:off x="12592684" y="1975397"/>
            <a:ext cx="756997" cy="89160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97" name="直線コネクタ 296">
            <a:extLst>
              <a:ext uri="{FF2B5EF4-FFF2-40B4-BE49-F238E27FC236}">
                <a16:creationId xmlns:a16="http://schemas.microsoft.com/office/drawing/2014/main" id="{2D4A0313-0075-83D1-9955-A0D14AF7E7AA}"/>
              </a:ext>
            </a:extLst>
          </xdr:cNvPr>
          <xdr:cNvCxnSpPr/>
        </xdr:nvCxnSpPr>
        <xdr:spPr>
          <a:xfrm flipH="1">
            <a:off x="12567649" y="1598309"/>
            <a:ext cx="9391" cy="414710"/>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298" name="直線コネクタ 297">
            <a:extLst>
              <a:ext uri="{FF2B5EF4-FFF2-40B4-BE49-F238E27FC236}">
                <a16:creationId xmlns:a16="http://schemas.microsoft.com/office/drawing/2014/main" id="{5D432867-61AC-D7F6-0E2A-320AE9672713}"/>
              </a:ext>
            </a:extLst>
          </xdr:cNvPr>
          <xdr:cNvCxnSpPr/>
        </xdr:nvCxnSpPr>
        <xdr:spPr>
          <a:xfrm flipH="1">
            <a:off x="12538593" y="2135123"/>
            <a:ext cx="16315" cy="748773"/>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8</xdr:col>
      <xdr:colOff>222442</xdr:colOff>
      <xdr:row>159</xdr:row>
      <xdr:rowOff>34231</xdr:rowOff>
    </xdr:from>
    <xdr:to>
      <xdr:col>8</xdr:col>
      <xdr:colOff>390688</xdr:colOff>
      <xdr:row>159</xdr:row>
      <xdr:rowOff>214312</xdr:rowOff>
    </xdr:to>
    <xdr:sp macro="" textlink="">
      <xdr:nvSpPr>
        <xdr:cNvPr id="299" name="曲折矢印 218">
          <a:extLst>
            <a:ext uri="{FF2B5EF4-FFF2-40B4-BE49-F238E27FC236}">
              <a16:creationId xmlns:a16="http://schemas.microsoft.com/office/drawing/2014/main" id="{04DC4772-D932-41D4-9715-07E7E0B7F8C7}"/>
            </a:ext>
          </a:extLst>
        </xdr:cNvPr>
        <xdr:cNvSpPr/>
      </xdr:nvSpPr>
      <xdr:spPr>
        <a:xfrm>
          <a:off x="5688964" y="38829970"/>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160</xdr:row>
      <xdr:rowOff>32157</xdr:rowOff>
    </xdr:from>
    <xdr:to>
      <xdr:col>8</xdr:col>
      <xdr:colOff>363486</xdr:colOff>
      <xdr:row>160</xdr:row>
      <xdr:rowOff>196255</xdr:rowOff>
    </xdr:to>
    <xdr:sp macro="" textlink="">
      <xdr:nvSpPr>
        <xdr:cNvPr id="300" name="曲折矢印 213">
          <a:extLst>
            <a:ext uri="{FF2B5EF4-FFF2-40B4-BE49-F238E27FC236}">
              <a16:creationId xmlns:a16="http://schemas.microsoft.com/office/drawing/2014/main" id="{E10350CE-6D3E-49C7-9FE3-3D1E26C73C1A}"/>
            </a:ext>
          </a:extLst>
        </xdr:cNvPr>
        <xdr:cNvSpPr/>
      </xdr:nvSpPr>
      <xdr:spPr>
        <a:xfrm flipH="1">
          <a:off x="5665249" y="38364070"/>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222442</xdr:colOff>
      <xdr:row>161</xdr:row>
      <xdr:rowOff>34231</xdr:rowOff>
    </xdr:from>
    <xdr:to>
      <xdr:col>8</xdr:col>
      <xdr:colOff>390688</xdr:colOff>
      <xdr:row>161</xdr:row>
      <xdr:rowOff>214312</xdr:rowOff>
    </xdr:to>
    <xdr:sp macro="" textlink="">
      <xdr:nvSpPr>
        <xdr:cNvPr id="301" name="曲折矢印 218">
          <a:extLst>
            <a:ext uri="{FF2B5EF4-FFF2-40B4-BE49-F238E27FC236}">
              <a16:creationId xmlns:a16="http://schemas.microsoft.com/office/drawing/2014/main" id="{6E6DBDF4-96AF-4381-9F6B-6459BCB0709F}"/>
            </a:ext>
          </a:extLst>
        </xdr:cNvPr>
        <xdr:cNvSpPr/>
      </xdr:nvSpPr>
      <xdr:spPr>
        <a:xfrm>
          <a:off x="5688964" y="39061883"/>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162</xdr:row>
      <xdr:rowOff>32157</xdr:rowOff>
    </xdr:from>
    <xdr:to>
      <xdr:col>8</xdr:col>
      <xdr:colOff>363486</xdr:colOff>
      <xdr:row>162</xdr:row>
      <xdr:rowOff>196255</xdr:rowOff>
    </xdr:to>
    <xdr:sp macro="" textlink="">
      <xdr:nvSpPr>
        <xdr:cNvPr id="302" name="曲折矢印 213">
          <a:extLst>
            <a:ext uri="{FF2B5EF4-FFF2-40B4-BE49-F238E27FC236}">
              <a16:creationId xmlns:a16="http://schemas.microsoft.com/office/drawing/2014/main" id="{0C44ABC1-8B3E-4AF7-8E45-0632A3487CF3}"/>
            </a:ext>
          </a:extLst>
        </xdr:cNvPr>
        <xdr:cNvSpPr/>
      </xdr:nvSpPr>
      <xdr:spPr>
        <a:xfrm flipH="1">
          <a:off x="5665249" y="40915114"/>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163</xdr:row>
      <xdr:rowOff>32157</xdr:rowOff>
    </xdr:from>
    <xdr:to>
      <xdr:col>8</xdr:col>
      <xdr:colOff>363486</xdr:colOff>
      <xdr:row>163</xdr:row>
      <xdr:rowOff>196255</xdr:rowOff>
    </xdr:to>
    <xdr:sp macro="" textlink="">
      <xdr:nvSpPr>
        <xdr:cNvPr id="303" name="曲折矢印 213">
          <a:extLst>
            <a:ext uri="{FF2B5EF4-FFF2-40B4-BE49-F238E27FC236}">
              <a16:creationId xmlns:a16="http://schemas.microsoft.com/office/drawing/2014/main" id="{DD66D053-5CE5-4706-984B-A4F88155F969}"/>
            </a:ext>
          </a:extLst>
        </xdr:cNvPr>
        <xdr:cNvSpPr/>
      </xdr:nvSpPr>
      <xdr:spPr>
        <a:xfrm flipH="1">
          <a:off x="5665249" y="41378940"/>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257627</xdr:colOff>
      <xdr:row>164</xdr:row>
      <xdr:rowOff>131034</xdr:rowOff>
    </xdr:from>
    <xdr:to>
      <xdr:col>8</xdr:col>
      <xdr:colOff>341082</xdr:colOff>
      <xdr:row>164</xdr:row>
      <xdr:rowOff>316092</xdr:rowOff>
    </xdr:to>
    <xdr:sp macro="" textlink="">
      <xdr:nvSpPr>
        <xdr:cNvPr id="304" name="下矢印 95">
          <a:extLst>
            <a:ext uri="{FF2B5EF4-FFF2-40B4-BE49-F238E27FC236}">
              <a16:creationId xmlns:a16="http://schemas.microsoft.com/office/drawing/2014/main" id="{08C0C472-E267-4F2E-92AE-A56FD3A14743}"/>
            </a:ext>
          </a:extLst>
        </xdr:cNvPr>
        <xdr:cNvSpPr/>
      </xdr:nvSpPr>
      <xdr:spPr>
        <a:xfrm rot="10800000">
          <a:off x="5724149" y="41941643"/>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12</xdr:col>
      <xdr:colOff>304802</xdr:colOff>
      <xdr:row>164</xdr:row>
      <xdr:rowOff>484611</xdr:rowOff>
    </xdr:from>
    <xdr:to>
      <xdr:col>16</xdr:col>
      <xdr:colOff>544068</xdr:colOff>
      <xdr:row>168</xdr:row>
      <xdr:rowOff>139148</xdr:rowOff>
    </xdr:to>
    <xdr:pic>
      <xdr:nvPicPr>
        <xdr:cNvPr id="305" name="図 304">
          <a:extLst>
            <a:ext uri="{FF2B5EF4-FFF2-40B4-BE49-F238E27FC236}">
              <a16:creationId xmlns:a16="http://schemas.microsoft.com/office/drawing/2014/main" id="{4D8E383D-A8FD-6214-5E4F-4416CD65C68A}"/>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9740350" y="42295220"/>
          <a:ext cx="2657788" cy="2000171"/>
        </a:xfrm>
        <a:prstGeom prst="rect">
          <a:avLst/>
        </a:prstGeom>
      </xdr:spPr>
    </xdr:pic>
    <xdr:clientData/>
  </xdr:twoCellAnchor>
  <xdr:twoCellAnchor editAs="oneCell">
    <xdr:from>
      <xdr:col>12</xdr:col>
      <xdr:colOff>304800</xdr:colOff>
      <xdr:row>168</xdr:row>
      <xdr:rowOff>132524</xdr:rowOff>
    </xdr:from>
    <xdr:to>
      <xdr:col>16</xdr:col>
      <xdr:colOff>543339</xdr:colOff>
      <xdr:row>173</xdr:row>
      <xdr:rowOff>778257</xdr:rowOff>
    </xdr:to>
    <xdr:pic>
      <xdr:nvPicPr>
        <xdr:cNvPr id="306" name="図 305">
          <a:extLst>
            <a:ext uri="{FF2B5EF4-FFF2-40B4-BE49-F238E27FC236}">
              <a16:creationId xmlns:a16="http://schemas.microsoft.com/office/drawing/2014/main" id="{2AE30A5D-E7FB-0747-6B4F-5EF9E50E15E3}"/>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9740348" y="44288767"/>
          <a:ext cx="2657061" cy="1984203"/>
        </a:xfrm>
        <a:prstGeom prst="rect">
          <a:avLst/>
        </a:prstGeom>
      </xdr:spPr>
    </xdr:pic>
    <xdr:clientData/>
  </xdr:twoCellAnchor>
  <xdr:twoCellAnchor>
    <xdr:from>
      <xdr:col>8</xdr:col>
      <xdr:colOff>257627</xdr:colOff>
      <xdr:row>169</xdr:row>
      <xdr:rowOff>25017</xdr:rowOff>
    </xdr:from>
    <xdr:to>
      <xdr:col>8</xdr:col>
      <xdr:colOff>341082</xdr:colOff>
      <xdr:row>169</xdr:row>
      <xdr:rowOff>210075</xdr:rowOff>
    </xdr:to>
    <xdr:sp macro="" textlink="">
      <xdr:nvSpPr>
        <xdr:cNvPr id="307" name="下矢印 95">
          <a:extLst>
            <a:ext uri="{FF2B5EF4-FFF2-40B4-BE49-F238E27FC236}">
              <a16:creationId xmlns:a16="http://schemas.microsoft.com/office/drawing/2014/main" id="{BD50199F-22EE-444F-94EE-E081C61A4AA0}"/>
            </a:ext>
          </a:extLst>
        </xdr:cNvPr>
        <xdr:cNvSpPr/>
      </xdr:nvSpPr>
      <xdr:spPr>
        <a:xfrm rot="10800000">
          <a:off x="5724149" y="39748408"/>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321879</xdr:colOff>
      <xdr:row>170</xdr:row>
      <xdr:rowOff>39414</xdr:rowOff>
    </xdr:from>
    <xdr:to>
      <xdr:col>8</xdr:col>
      <xdr:colOff>321879</xdr:colOff>
      <xdr:row>170</xdr:row>
      <xdr:rowOff>216777</xdr:rowOff>
    </xdr:to>
    <xdr:cxnSp macro="">
      <xdr:nvCxnSpPr>
        <xdr:cNvPr id="308" name="直線コネクタ 307">
          <a:extLst>
            <a:ext uri="{FF2B5EF4-FFF2-40B4-BE49-F238E27FC236}">
              <a16:creationId xmlns:a16="http://schemas.microsoft.com/office/drawing/2014/main" id="{DAA052CA-30D4-42BF-A916-48AADC58FCE1}"/>
            </a:ext>
          </a:extLst>
        </xdr:cNvPr>
        <xdr:cNvCxnSpPr/>
      </xdr:nvCxnSpPr>
      <xdr:spPr>
        <a:xfrm>
          <a:off x="6417879" y="5822994"/>
          <a:ext cx="0" cy="177363"/>
        </a:xfrm>
        <a:prstGeom prst="line">
          <a:avLst/>
        </a:prstGeom>
        <a:ln w="3175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221776</xdr:colOff>
      <xdr:row>170</xdr:row>
      <xdr:rowOff>24408</xdr:rowOff>
    </xdr:from>
    <xdr:to>
      <xdr:col>8</xdr:col>
      <xdr:colOff>276499</xdr:colOff>
      <xdr:row>170</xdr:row>
      <xdr:rowOff>230918</xdr:rowOff>
    </xdr:to>
    <xdr:sp macro="" textlink="">
      <xdr:nvSpPr>
        <xdr:cNvPr id="309" name="下矢印 21">
          <a:extLst>
            <a:ext uri="{FF2B5EF4-FFF2-40B4-BE49-F238E27FC236}">
              <a16:creationId xmlns:a16="http://schemas.microsoft.com/office/drawing/2014/main" id="{A28602FB-83A0-4D5B-B5E9-F53D6A7B9328}"/>
            </a:ext>
          </a:extLst>
        </xdr:cNvPr>
        <xdr:cNvSpPr/>
      </xdr:nvSpPr>
      <xdr:spPr>
        <a:xfrm rot="2507879">
          <a:off x="5688298" y="44591469"/>
          <a:ext cx="54723" cy="206510"/>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222442</xdr:colOff>
      <xdr:row>171</xdr:row>
      <xdr:rowOff>34231</xdr:rowOff>
    </xdr:from>
    <xdr:to>
      <xdr:col>8</xdr:col>
      <xdr:colOff>390688</xdr:colOff>
      <xdr:row>171</xdr:row>
      <xdr:rowOff>214312</xdr:rowOff>
    </xdr:to>
    <xdr:sp macro="" textlink="">
      <xdr:nvSpPr>
        <xdr:cNvPr id="310" name="曲折矢印 218">
          <a:extLst>
            <a:ext uri="{FF2B5EF4-FFF2-40B4-BE49-F238E27FC236}">
              <a16:creationId xmlns:a16="http://schemas.microsoft.com/office/drawing/2014/main" id="{CB0BB8B7-C2F8-427A-A1F8-0C762D0374E3}"/>
            </a:ext>
          </a:extLst>
        </xdr:cNvPr>
        <xdr:cNvSpPr/>
      </xdr:nvSpPr>
      <xdr:spPr>
        <a:xfrm>
          <a:off x="5688964" y="41149101"/>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138113</xdr:colOff>
      <xdr:row>171</xdr:row>
      <xdr:rowOff>100012</xdr:rowOff>
    </xdr:from>
    <xdr:to>
      <xdr:col>1</xdr:col>
      <xdr:colOff>142873</xdr:colOff>
      <xdr:row>171</xdr:row>
      <xdr:rowOff>204786</xdr:rowOff>
    </xdr:to>
    <xdr:cxnSp macro="">
      <xdr:nvCxnSpPr>
        <xdr:cNvPr id="314" name="直線コネクタ 313">
          <a:extLst>
            <a:ext uri="{FF2B5EF4-FFF2-40B4-BE49-F238E27FC236}">
              <a16:creationId xmlns:a16="http://schemas.microsoft.com/office/drawing/2014/main" id="{C1A5F2D2-B21E-4BEF-ADF0-1D0793494ED2}"/>
            </a:ext>
          </a:extLst>
        </xdr:cNvPr>
        <xdr:cNvCxnSpPr/>
      </xdr:nvCxnSpPr>
      <xdr:spPr>
        <a:xfrm>
          <a:off x="747713" y="35648969"/>
          <a:ext cx="4760" cy="104774"/>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56146</xdr:colOff>
      <xdr:row>171</xdr:row>
      <xdr:rowOff>21303</xdr:rowOff>
    </xdr:from>
    <xdr:to>
      <xdr:col>1</xdr:col>
      <xdr:colOff>201276</xdr:colOff>
      <xdr:row>171</xdr:row>
      <xdr:rowOff>180473</xdr:rowOff>
    </xdr:to>
    <xdr:cxnSp macro="">
      <xdr:nvCxnSpPr>
        <xdr:cNvPr id="315" name="直線コネクタ 314">
          <a:extLst>
            <a:ext uri="{FF2B5EF4-FFF2-40B4-BE49-F238E27FC236}">
              <a16:creationId xmlns:a16="http://schemas.microsoft.com/office/drawing/2014/main" id="{22664B83-8F9B-4CA8-AC34-A1FCCC62DE0A}"/>
            </a:ext>
          </a:extLst>
        </xdr:cNvPr>
        <xdr:cNvCxnSpPr/>
      </xdr:nvCxnSpPr>
      <xdr:spPr>
        <a:xfrm flipV="1">
          <a:off x="665746" y="44421840"/>
          <a:ext cx="145130" cy="159170"/>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128839</xdr:colOff>
      <xdr:row>171</xdr:row>
      <xdr:rowOff>100012</xdr:rowOff>
    </xdr:from>
    <xdr:to>
      <xdr:col>1</xdr:col>
      <xdr:colOff>228851</xdr:colOff>
      <xdr:row>171</xdr:row>
      <xdr:rowOff>104775</xdr:rowOff>
    </xdr:to>
    <xdr:cxnSp macro="">
      <xdr:nvCxnSpPr>
        <xdr:cNvPr id="316" name="直線コネクタ 315">
          <a:extLst>
            <a:ext uri="{FF2B5EF4-FFF2-40B4-BE49-F238E27FC236}">
              <a16:creationId xmlns:a16="http://schemas.microsoft.com/office/drawing/2014/main" id="{77C86DE0-91B7-408B-B48F-5CFFDB8D1A54}"/>
            </a:ext>
          </a:extLst>
        </xdr:cNvPr>
        <xdr:cNvCxnSpPr/>
      </xdr:nvCxnSpPr>
      <xdr:spPr>
        <a:xfrm flipH="1">
          <a:off x="738439" y="44500549"/>
          <a:ext cx="100012" cy="4763"/>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198727</xdr:colOff>
      <xdr:row>172</xdr:row>
      <xdr:rowOff>32157</xdr:rowOff>
    </xdr:from>
    <xdr:to>
      <xdr:col>8</xdr:col>
      <xdr:colOff>363486</xdr:colOff>
      <xdr:row>172</xdr:row>
      <xdr:rowOff>196255</xdr:rowOff>
    </xdr:to>
    <xdr:sp macro="" textlink="">
      <xdr:nvSpPr>
        <xdr:cNvPr id="318" name="曲折矢印 213">
          <a:extLst>
            <a:ext uri="{FF2B5EF4-FFF2-40B4-BE49-F238E27FC236}">
              <a16:creationId xmlns:a16="http://schemas.microsoft.com/office/drawing/2014/main" id="{5243393D-5E62-409E-8EF1-4B0C89ADC430}"/>
            </a:ext>
          </a:extLst>
        </xdr:cNvPr>
        <xdr:cNvSpPr/>
      </xdr:nvSpPr>
      <xdr:spPr>
        <a:xfrm flipH="1">
          <a:off x="5653043" y="41212241"/>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10</xdr:col>
      <xdr:colOff>1481137</xdr:colOff>
      <xdr:row>173</xdr:row>
      <xdr:rowOff>240609</xdr:rowOff>
    </xdr:from>
    <xdr:ext cx="1128713" cy="1128713"/>
    <xdr:pic>
      <xdr:nvPicPr>
        <xdr:cNvPr id="319" name="図 318">
          <a:extLst>
            <a:ext uri="{FF2B5EF4-FFF2-40B4-BE49-F238E27FC236}">
              <a16:creationId xmlns:a16="http://schemas.microsoft.com/office/drawing/2014/main" id="{115910A3-B182-4932-9AD6-83EEE2B917F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7583763" y="45735322"/>
          <a:ext cx="1128713" cy="1128713"/>
        </a:xfrm>
        <a:prstGeom prst="rect">
          <a:avLst/>
        </a:prstGeom>
      </xdr:spPr>
    </xdr:pic>
    <xdr:clientData/>
  </xdr:oneCellAnchor>
  <xdr:twoCellAnchor editAs="oneCell">
    <xdr:from>
      <xdr:col>12</xdr:col>
      <xdr:colOff>311426</xdr:colOff>
      <xdr:row>173</xdr:row>
      <xdr:rowOff>907775</xdr:rowOff>
    </xdr:from>
    <xdr:to>
      <xdr:col>16</xdr:col>
      <xdr:colOff>530086</xdr:colOff>
      <xdr:row>180</xdr:row>
      <xdr:rowOff>77477</xdr:rowOff>
    </xdr:to>
    <xdr:pic>
      <xdr:nvPicPr>
        <xdr:cNvPr id="322" name="図 321">
          <a:extLst>
            <a:ext uri="{FF2B5EF4-FFF2-40B4-BE49-F238E27FC236}">
              <a16:creationId xmlns:a16="http://schemas.microsoft.com/office/drawing/2014/main" id="{DD606FBE-BA00-42DD-BCC9-74E7DAD86AE1}"/>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9746974" y="46356105"/>
          <a:ext cx="2637182" cy="2045424"/>
        </a:xfrm>
        <a:prstGeom prst="rect">
          <a:avLst/>
        </a:prstGeom>
      </xdr:spPr>
    </xdr:pic>
    <xdr:clientData/>
  </xdr:twoCellAnchor>
  <xdr:twoCellAnchor>
    <xdr:from>
      <xdr:col>8</xdr:col>
      <xdr:colOff>219895</xdr:colOff>
      <xdr:row>166</xdr:row>
      <xdr:rowOff>283540</xdr:rowOff>
    </xdr:from>
    <xdr:to>
      <xdr:col>8</xdr:col>
      <xdr:colOff>369307</xdr:colOff>
      <xdr:row>166</xdr:row>
      <xdr:rowOff>464703</xdr:rowOff>
    </xdr:to>
    <xdr:sp macro="" textlink="">
      <xdr:nvSpPr>
        <xdr:cNvPr id="6" name="U ターン矢印 24">
          <a:extLst>
            <a:ext uri="{FF2B5EF4-FFF2-40B4-BE49-F238E27FC236}">
              <a16:creationId xmlns:a16="http://schemas.microsoft.com/office/drawing/2014/main" id="{29AFC3BC-E8B3-4542-A173-91BE1A0C5BAE}"/>
            </a:ext>
          </a:extLst>
        </xdr:cNvPr>
        <xdr:cNvSpPr/>
      </xdr:nvSpPr>
      <xdr:spPr>
        <a:xfrm flipH="1">
          <a:off x="5686417" y="43300097"/>
          <a:ext cx="149412" cy="181163"/>
        </a:xfrm>
        <a:prstGeom prst="uturnArrow">
          <a:avLst>
            <a:gd name="adj1" fmla="val 8824"/>
            <a:gd name="adj2" fmla="val 25000"/>
            <a:gd name="adj3" fmla="val 24000"/>
            <a:gd name="adj4" fmla="val 43750"/>
            <a:gd name="adj5" fmla="val 8261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264695</xdr:colOff>
      <xdr:row>173</xdr:row>
      <xdr:rowOff>784752</xdr:rowOff>
    </xdr:from>
    <xdr:to>
      <xdr:col>8</xdr:col>
      <xdr:colOff>348150</xdr:colOff>
      <xdr:row>173</xdr:row>
      <xdr:rowOff>946950</xdr:rowOff>
    </xdr:to>
    <xdr:sp macro="" textlink="">
      <xdr:nvSpPr>
        <xdr:cNvPr id="290" name="下矢印 95">
          <a:extLst>
            <a:ext uri="{FF2B5EF4-FFF2-40B4-BE49-F238E27FC236}">
              <a16:creationId xmlns:a16="http://schemas.microsoft.com/office/drawing/2014/main" id="{2E6968CF-213C-4032-90E3-CADA2BC3B481}"/>
            </a:ext>
          </a:extLst>
        </xdr:cNvPr>
        <xdr:cNvSpPr/>
      </xdr:nvSpPr>
      <xdr:spPr>
        <a:xfrm rot="10800000">
          <a:off x="5731217" y="34763326"/>
          <a:ext cx="83455" cy="16219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222442</xdr:colOff>
      <xdr:row>174</xdr:row>
      <xdr:rowOff>34231</xdr:rowOff>
    </xdr:from>
    <xdr:to>
      <xdr:col>8</xdr:col>
      <xdr:colOff>390688</xdr:colOff>
      <xdr:row>174</xdr:row>
      <xdr:rowOff>214312</xdr:rowOff>
    </xdr:to>
    <xdr:sp macro="" textlink="">
      <xdr:nvSpPr>
        <xdr:cNvPr id="311" name="曲折矢印 218">
          <a:extLst>
            <a:ext uri="{FF2B5EF4-FFF2-40B4-BE49-F238E27FC236}">
              <a16:creationId xmlns:a16="http://schemas.microsoft.com/office/drawing/2014/main" id="{154E038E-34A5-4519-9485-9A74D3E592B7}"/>
            </a:ext>
          </a:extLst>
        </xdr:cNvPr>
        <xdr:cNvSpPr/>
      </xdr:nvSpPr>
      <xdr:spPr>
        <a:xfrm>
          <a:off x="5688964" y="45065118"/>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175</xdr:row>
      <xdr:rowOff>32157</xdr:rowOff>
    </xdr:from>
    <xdr:to>
      <xdr:col>8</xdr:col>
      <xdr:colOff>363486</xdr:colOff>
      <xdr:row>175</xdr:row>
      <xdr:rowOff>196255</xdr:rowOff>
    </xdr:to>
    <xdr:sp macro="" textlink="">
      <xdr:nvSpPr>
        <xdr:cNvPr id="312" name="曲折矢印 213">
          <a:extLst>
            <a:ext uri="{FF2B5EF4-FFF2-40B4-BE49-F238E27FC236}">
              <a16:creationId xmlns:a16="http://schemas.microsoft.com/office/drawing/2014/main" id="{BFEFFF17-3063-448D-BFC6-42D9035B330E}"/>
            </a:ext>
          </a:extLst>
        </xdr:cNvPr>
        <xdr:cNvSpPr/>
      </xdr:nvSpPr>
      <xdr:spPr>
        <a:xfrm flipH="1">
          <a:off x="5665249" y="45294957"/>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222442</xdr:colOff>
      <xdr:row>176</xdr:row>
      <xdr:rowOff>34231</xdr:rowOff>
    </xdr:from>
    <xdr:to>
      <xdr:col>8</xdr:col>
      <xdr:colOff>390688</xdr:colOff>
      <xdr:row>176</xdr:row>
      <xdr:rowOff>214312</xdr:rowOff>
    </xdr:to>
    <xdr:sp macro="" textlink="">
      <xdr:nvSpPr>
        <xdr:cNvPr id="313" name="曲折矢印 218">
          <a:extLst>
            <a:ext uri="{FF2B5EF4-FFF2-40B4-BE49-F238E27FC236}">
              <a16:creationId xmlns:a16="http://schemas.microsoft.com/office/drawing/2014/main" id="{D6D2EE0B-9B3C-4C71-8907-45FFB1922B28}"/>
            </a:ext>
          </a:extLst>
        </xdr:cNvPr>
        <xdr:cNvSpPr/>
      </xdr:nvSpPr>
      <xdr:spPr>
        <a:xfrm>
          <a:off x="5688964" y="46900544"/>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177</xdr:row>
      <xdr:rowOff>32157</xdr:rowOff>
    </xdr:from>
    <xdr:to>
      <xdr:col>8</xdr:col>
      <xdr:colOff>363486</xdr:colOff>
      <xdr:row>177</xdr:row>
      <xdr:rowOff>196255</xdr:rowOff>
    </xdr:to>
    <xdr:sp macro="" textlink="">
      <xdr:nvSpPr>
        <xdr:cNvPr id="317" name="曲折矢印 213">
          <a:extLst>
            <a:ext uri="{FF2B5EF4-FFF2-40B4-BE49-F238E27FC236}">
              <a16:creationId xmlns:a16="http://schemas.microsoft.com/office/drawing/2014/main" id="{4267EF74-25A7-4FF9-B846-02E9616CC90F}"/>
            </a:ext>
          </a:extLst>
        </xdr:cNvPr>
        <xdr:cNvSpPr/>
      </xdr:nvSpPr>
      <xdr:spPr>
        <a:xfrm flipH="1">
          <a:off x="5665249" y="47130383"/>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222442</xdr:colOff>
      <xdr:row>178</xdr:row>
      <xdr:rowOff>34231</xdr:rowOff>
    </xdr:from>
    <xdr:to>
      <xdr:col>8</xdr:col>
      <xdr:colOff>390688</xdr:colOff>
      <xdr:row>178</xdr:row>
      <xdr:rowOff>214312</xdr:rowOff>
    </xdr:to>
    <xdr:sp macro="" textlink="">
      <xdr:nvSpPr>
        <xdr:cNvPr id="321" name="曲折矢印 218">
          <a:extLst>
            <a:ext uri="{FF2B5EF4-FFF2-40B4-BE49-F238E27FC236}">
              <a16:creationId xmlns:a16="http://schemas.microsoft.com/office/drawing/2014/main" id="{B3E10B83-CE0F-435A-A3A1-755B73B30089}"/>
            </a:ext>
          </a:extLst>
        </xdr:cNvPr>
        <xdr:cNvSpPr/>
      </xdr:nvSpPr>
      <xdr:spPr>
        <a:xfrm>
          <a:off x="5688964" y="47364370"/>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179</xdr:row>
      <xdr:rowOff>32157</xdr:rowOff>
    </xdr:from>
    <xdr:to>
      <xdr:col>8</xdr:col>
      <xdr:colOff>363486</xdr:colOff>
      <xdr:row>179</xdr:row>
      <xdr:rowOff>196255</xdr:rowOff>
    </xdr:to>
    <xdr:sp macro="" textlink="">
      <xdr:nvSpPr>
        <xdr:cNvPr id="323" name="曲折矢印 213">
          <a:extLst>
            <a:ext uri="{FF2B5EF4-FFF2-40B4-BE49-F238E27FC236}">
              <a16:creationId xmlns:a16="http://schemas.microsoft.com/office/drawing/2014/main" id="{400149AE-3917-4FC4-919F-CDDF51E34ABD}"/>
            </a:ext>
          </a:extLst>
        </xdr:cNvPr>
        <xdr:cNvSpPr/>
      </xdr:nvSpPr>
      <xdr:spPr>
        <a:xfrm flipH="1">
          <a:off x="5665249" y="47594209"/>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257627</xdr:colOff>
      <xdr:row>180</xdr:row>
      <xdr:rowOff>25017</xdr:rowOff>
    </xdr:from>
    <xdr:to>
      <xdr:col>8</xdr:col>
      <xdr:colOff>341082</xdr:colOff>
      <xdr:row>180</xdr:row>
      <xdr:rowOff>210075</xdr:rowOff>
    </xdr:to>
    <xdr:sp macro="" textlink="">
      <xdr:nvSpPr>
        <xdr:cNvPr id="324" name="下矢印 95">
          <a:extLst>
            <a:ext uri="{FF2B5EF4-FFF2-40B4-BE49-F238E27FC236}">
              <a16:creationId xmlns:a16="http://schemas.microsoft.com/office/drawing/2014/main" id="{081769BD-65D0-4CE4-A2A3-BC7C7464C89B}"/>
            </a:ext>
          </a:extLst>
        </xdr:cNvPr>
        <xdr:cNvSpPr/>
      </xdr:nvSpPr>
      <xdr:spPr>
        <a:xfrm rot="10800000">
          <a:off x="5724149" y="44592078"/>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222442</xdr:colOff>
      <xdr:row>181</xdr:row>
      <xdr:rowOff>34231</xdr:rowOff>
    </xdr:from>
    <xdr:to>
      <xdr:col>8</xdr:col>
      <xdr:colOff>390688</xdr:colOff>
      <xdr:row>181</xdr:row>
      <xdr:rowOff>214312</xdr:rowOff>
    </xdr:to>
    <xdr:sp macro="" textlink="">
      <xdr:nvSpPr>
        <xdr:cNvPr id="325" name="曲折矢印 218">
          <a:extLst>
            <a:ext uri="{FF2B5EF4-FFF2-40B4-BE49-F238E27FC236}">
              <a16:creationId xmlns:a16="http://schemas.microsoft.com/office/drawing/2014/main" id="{C78DDDAF-8AE4-4404-AE09-83E63DED958F}"/>
            </a:ext>
          </a:extLst>
        </xdr:cNvPr>
        <xdr:cNvSpPr/>
      </xdr:nvSpPr>
      <xdr:spPr>
        <a:xfrm>
          <a:off x="5688964" y="47828196"/>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257627</xdr:colOff>
      <xdr:row>182</xdr:row>
      <xdr:rowOff>25017</xdr:rowOff>
    </xdr:from>
    <xdr:to>
      <xdr:col>8</xdr:col>
      <xdr:colOff>341082</xdr:colOff>
      <xdr:row>182</xdr:row>
      <xdr:rowOff>210075</xdr:rowOff>
    </xdr:to>
    <xdr:sp macro="" textlink="">
      <xdr:nvSpPr>
        <xdr:cNvPr id="326" name="下矢印 95">
          <a:extLst>
            <a:ext uri="{FF2B5EF4-FFF2-40B4-BE49-F238E27FC236}">
              <a16:creationId xmlns:a16="http://schemas.microsoft.com/office/drawing/2014/main" id="{65404F36-7BC1-4C5B-80D1-8A5F3D7D1684}"/>
            </a:ext>
          </a:extLst>
        </xdr:cNvPr>
        <xdr:cNvSpPr/>
      </xdr:nvSpPr>
      <xdr:spPr>
        <a:xfrm rot="10800000">
          <a:off x="5724149" y="48282808"/>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183</xdr:row>
      <xdr:rowOff>25017</xdr:rowOff>
    </xdr:from>
    <xdr:to>
      <xdr:col>8</xdr:col>
      <xdr:colOff>341082</xdr:colOff>
      <xdr:row>183</xdr:row>
      <xdr:rowOff>210075</xdr:rowOff>
    </xdr:to>
    <xdr:sp macro="" textlink="">
      <xdr:nvSpPr>
        <xdr:cNvPr id="327" name="下矢印 95">
          <a:extLst>
            <a:ext uri="{FF2B5EF4-FFF2-40B4-BE49-F238E27FC236}">
              <a16:creationId xmlns:a16="http://schemas.microsoft.com/office/drawing/2014/main" id="{71D863F7-728D-4279-B7EB-81647EB2ADF8}"/>
            </a:ext>
          </a:extLst>
        </xdr:cNvPr>
        <xdr:cNvSpPr/>
      </xdr:nvSpPr>
      <xdr:spPr>
        <a:xfrm rot="10800000">
          <a:off x="5724149" y="48759887"/>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92765</xdr:colOff>
      <xdr:row>183</xdr:row>
      <xdr:rowOff>39757</xdr:rowOff>
    </xdr:from>
    <xdr:to>
      <xdr:col>1</xdr:col>
      <xdr:colOff>231913</xdr:colOff>
      <xdr:row>183</xdr:row>
      <xdr:rowOff>165652</xdr:rowOff>
    </xdr:to>
    <xdr:cxnSp macro="">
      <xdr:nvCxnSpPr>
        <xdr:cNvPr id="328" name="直線コネクタ 327">
          <a:extLst>
            <a:ext uri="{FF2B5EF4-FFF2-40B4-BE49-F238E27FC236}">
              <a16:creationId xmlns:a16="http://schemas.microsoft.com/office/drawing/2014/main" id="{3C07DCEB-ACC8-4A8A-B92E-ACB4CE527515}"/>
            </a:ext>
          </a:extLst>
        </xdr:cNvPr>
        <xdr:cNvCxnSpPr/>
      </xdr:nvCxnSpPr>
      <xdr:spPr>
        <a:xfrm flipH="1">
          <a:off x="702365" y="49006540"/>
          <a:ext cx="139148" cy="125895"/>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198727</xdr:colOff>
      <xdr:row>184</xdr:row>
      <xdr:rowOff>32157</xdr:rowOff>
    </xdr:from>
    <xdr:to>
      <xdr:col>8</xdr:col>
      <xdr:colOff>363486</xdr:colOff>
      <xdr:row>184</xdr:row>
      <xdr:rowOff>196255</xdr:rowOff>
    </xdr:to>
    <xdr:sp macro="" textlink="">
      <xdr:nvSpPr>
        <xdr:cNvPr id="330" name="曲折矢印 213">
          <a:extLst>
            <a:ext uri="{FF2B5EF4-FFF2-40B4-BE49-F238E27FC236}">
              <a16:creationId xmlns:a16="http://schemas.microsoft.com/office/drawing/2014/main" id="{555F1B50-C36D-4909-9693-3B6FB282B76B}"/>
            </a:ext>
          </a:extLst>
        </xdr:cNvPr>
        <xdr:cNvSpPr/>
      </xdr:nvSpPr>
      <xdr:spPr>
        <a:xfrm flipH="1">
          <a:off x="5665249" y="48058035"/>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257627</xdr:colOff>
      <xdr:row>185</xdr:row>
      <xdr:rowOff>25017</xdr:rowOff>
    </xdr:from>
    <xdr:to>
      <xdr:col>8</xdr:col>
      <xdr:colOff>341082</xdr:colOff>
      <xdr:row>185</xdr:row>
      <xdr:rowOff>210075</xdr:rowOff>
    </xdr:to>
    <xdr:sp macro="" textlink="">
      <xdr:nvSpPr>
        <xdr:cNvPr id="331" name="下矢印 95">
          <a:extLst>
            <a:ext uri="{FF2B5EF4-FFF2-40B4-BE49-F238E27FC236}">
              <a16:creationId xmlns:a16="http://schemas.microsoft.com/office/drawing/2014/main" id="{EDA96D0B-1FEB-4AFB-AB4A-FC7B39A1D138}"/>
            </a:ext>
          </a:extLst>
        </xdr:cNvPr>
        <xdr:cNvSpPr/>
      </xdr:nvSpPr>
      <xdr:spPr>
        <a:xfrm rot="10800000">
          <a:off x="5724149" y="48991800"/>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222442</xdr:colOff>
      <xdr:row>186</xdr:row>
      <xdr:rowOff>34231</xdr:rowOff>
    </xdr:from>
    <xdr:to>
      <xdr:col>8</xdr:col>
      <xdr:colOff>390688</xdr:colOff>
      <xdr:row>186</xdr:row>
      <xdr:rowOff>214312</xdr:rowOff>
    </xdr:to>
    <xdr:sp macro="" textlink="">
      <xdr:nvSpPr>
        <xdr:cNvPr id="332" name="曲折矢印 218">
          <a:extLst>
            <a:ext uri="{FF2B5EF4-FFF2-40B4-BE49-F238E27FC236}">
              <a16:creationId xmlns:a16="http://schemas.microsoft.com/office/drawing/2014/main" id="{4C507E46-D233-4B8B-8958-1E9CFD434776}"/>
            </a:ext>
          </a:extLst>
        </xdr:cNvPr>
        <xdr:cNvSpPr/>
      </xdr:nvSpPr>
      <xdr:spPr>
        <a:xfrm>
          <a:off x="5688964" y="48537188"/>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222442</xdr:colOff>
      <xdr:row>187</xdr:row>
      <xdr:rowOff>34231</xdr:rowOff>
    </xdr:from>
    <xdr:to>
      <xdr:col>8</xdr:col>
      <xdr:colOff>390688</xdr:colOff>
      <xdr:row>187</xdr:row>
      <xdr:rowOff>214312</xdr:rowOff>
    </xdr:to>
    <xdr:sp macro="" textlink="">
      <xdr:nvSpPr>
        <xdr:cNvPr id="333" name="曲折矢印 218">
          <a:extLst>
            <a:ext uri="{FF2B5EF4-FFF2-40B4-BE49-F238E27FC236}">
              <a16:creationId xmlns:a16="http://schemas.microsoft.com/office/drawing/2014/main" id="{4DE33DFC-A33D-4762-B288-FCFBC2F54273}"/>
            </a:ext>
          </a:extLst>
        </xdr:cNvPr>
        <xdr:cNvSpPr/>
      </xdr:nvSpPr>
      <xdr:spPr>
        <a:xfrm>
          <a:off x="5688964" y="49696753"/>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257627</xdr:colOff>
      <xdr:row>188</xdr:row>
      <xdr:rowOff>25017</xdr:rowOff>
    </xdr:from>
    <xdr:to>
      <xdr:col>8</xdr:col>
      <xdr:colOff>341082</xdr:colOff>
      <xdr:row>188</xdr:row>
      <xdr:rowOff>210075</xdr:rowOff>
    </xdr:to>
    <xdr:sp macro="" textlink="">
      <xdr:nvSpPr>
        <xdr:cNvPr id="334" name="下矢印 95">
          <a:extLst>
            <a:ext uri="{FF2B5EF4-FFF2-40B4-BE49-F238E27FC236}">
              <a16:creationId xmlns:a16="http://schemas.microsoft.com/office/drawing/2014/main" id="{20387D95-02AB-4B17-B377-9D2066135468}"/>
            </a:ext>
          </a:extLst>
        </xdr:cNvPr>
        <xdr:cNvSpPr/>
      </xdr:nvSpPr>
      <xdr:spPr>
        <a:xfrm rot="10800000">
          <a:off x="5724149" y="49455626"/>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222442</xdr:colOff>
      <xdr:row>189</xdr:row>
      <xdr:rowOff>34231</xdr:rowOff>
    </xdr:from>
    <xdr:to>
      <xdr:col>8</xdr:col>
      <xdr:colOff>390688</xdr:colOff>
      <xdr:row>189</xdr:row>
      <xdr:rowOff>214312</xdr:rowOff>
    </xdr:to>
    <xdr:sp macro="" textlink="">
      <xdr:nvSpPr>
        <xdr:cNvPr id="335" name="曲折矢印 218">
          <a:extLst>
            <a:ext uri="{FF2B5EF4-FFF2-40B4-BE49-F238E27FC236}">
              <a16:creationId xmlns:a16="http://schemas.microsoft.com/office/drawing/2014/main" id="{3F8F3B4B-D49E-4D2D-B676-201561E3203C}"/>
            </a:ext>
          </a:extLst>
        </xdr:cNvPr>
        <xdr:cNvSpPr/>
      </xdr:nvSpPr>
      <xdr:spPr>
        <a:xfrm>
          <a:off x="5688964" y="49928666"/>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257627</xdr:colOff>
      <xdr:row>190</xdr:row>
      <xdr:rowOff>25017</xdr:rowOff>
    </xdr:from>
    <xdr:to>
      <xdr:col>8</xdr:col>
      <xdr:colOff>341082</xdr:colOff>
      <xdr:row>190</xdr:row>
      <xdr:rowOff>210075</xdr:rowOff>
    </xdr:to>
    <xdr:sp macro="" textlink="">
      <xdr:nvSpPr>
        <xdr:cNvPr id="336" name="下矢印 95">
          <a:extLst>
            <a:ext uri="{FF2B5EF4-FFF2-40B4-BE49-F238E27FC236}">
              <a16:creationId xmlns:a16="http://schemas.microsoft.com/office/drawing/2014/main" id="{809EAF7A-FE02-45C6-890A-4399F4499E11}"/>
            </a:ext>
          </a:extLst>
        </xdr:cNvPr>
        <xdr:cNvSpPr/>
      </xdr:nvSpPr>
      <xdr:spPr>
        <a:xfrm rot="10800000">
          <a:off x="5724149" y="50151365"/>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86139</xdr:colOff>
      <xdr:row>190</xdr:row>
      <xdr:rowOff>32095</xdr:rowOff>
    </xdr:from>
    <xdr:to>
      <xdr:col>1</xdr:col>
      <xdr:colOff>205409</xdr:colOff>
      <xdr:row>190</xdr:row>
      <xdr:rowOff>184495</xdr:rowOff>
    </xdr:to>
    <xdr:cxnSp macro="">
      <xdr:nvCxnSpPr>
        <xdr:cNvPr id="337" name="直線コネクタ 336">
          <a:extLst>
            <a:ext uri="{FF2B5EF4-FFF2-40B4-BE49-F238E27FC236}">
              <a16:creationId xmlns:a16="http://schemas.microsoft.com/office/drawing/2014/main" id="{4224C31B-EED5-498C-B023-AAB0CEFEFD38}"/>
            </a:ext>
          </a:extLst>
        </xdr:cNvPr>
        <xdr:cNvCxnSpPr/>
      </xdr:nvCxnSpPr>
      <xdr:spPr>
        <a:xfrm flipH="1" flipV="1">
          <a:off x="695739" y="50147883"/>
          <a:ext cx="119270" cy="152400"/>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257627</xdr:colOff>
      <xdr:row>191</xdr:row>
      <xdr:rowOff>25017</xdr:rowOff>
    </xdr:from>
    <xdr:to>
      <xdr:col>8</xdr:col>
      <xdr:colOff>341082</xdr:colOff>
      <xdr:row>191</xdr:row>
      <xdr:rowOff>210075</xdr:rowOff>
    </xdr:to>
    <xdr:sp macro="" textlink="">
      <xdr:nvSpPr>
        <xdr:cNvPr id="339" name="下矢印 95">
          <a:extLst>
            <a:ext uri="{FF2B5EF4-FFF2-40B4-BE49-F238E27FC236}">
              <a16:creationId xmlns:a16="http://schemas.microsoft.com/office/drawing/2014/main" id="{B04D6A59-E7A5-4408-96DF-A6813ADFE6CC}"/>
            </a:ext>
          </a:extLst>
        </xdr:cNvPr>
        <xdr:cNvSpPr/>
      </xdr:nvSpPr>
      <xdr:spPr>
        <a:xfrm rot="10800000">
          <a:off x="5724149" y="50615191"/>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222442</xdr:colOff>
      <xdr:row>192</xdr:row>
      <xdr:rowOff>34231</xdr:rowOff>
    </xdr:from>
    <xdr:to>
      <xdr:col>8</xdr:col>
      <xdr:colOff>390688</xdr:colOff>
      <xdr:row>192</xdr:row>
      <xdr:rowOff>214312</xdr:rowOff>
    </xdr:to>
    <xdr:sp macro="" textlink="">
      <xdr:nvSpPr>
        <xdr:cNvPr id="340" name="曲折矢印 218">
          <a:extLst>
            <a:ext uri="{FF2B5EF4-FFF2-40B4-BE49-F238E27FC236}">
              <a16:creationId xmlns:a16="http://schemas.microsoft.com/office/drawing/2014/main" id="{F737927C-3F21-48AA-84FA-B517CEBB0B4E}"/>
            </a:ext>
          </a:extLst>
        </xdr:cNvPr>
        <xdr:cNvSpPr/>
      </xdr:nvSpPr>
      <xdr:spPr>
        <a:xfrm>
          <a:off x="5688964" y="50392492"/>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61609</xdr:colOff>
      <xdr:row>192</xdr:row>
      <xdr:rowOff>83038</xdr:rowOff>
    </xdr:from>
    <xdr:to>
      <xdr:col>1</xdr:col>
      <xdr:colOff>149017</xdr:colOff>
      <xdr:row>192</xdr:row>
      <xdr:rowOff>84307</xdr:rowOff>
    </xdr:to>
    <xdr:cxnSp macro="">
      <xdr:nvCxnSpPr>
        <xdr:cNvPr id="341" name="直線コネクタ 340">
          <a:extLst>
            <a:ext uri="{FF2B5EF4-FFF2-40B4-BE49-F238E27FC236}">
              <a16:creationId xmlns:a16="http://schemas.microsoft.com/office/drawing/2014/main" id="{E93620B6-E934-C57B-C622-3F916F6B8341}"/>
            </a:ext>
          </a:extLst>
        </xdr:cNvPr>
        <xdr:cNvCxnSpPr/>
      </xdr:nvCxnSpPr>
      <xdr:spPr>
        <a:xfrm flipH="1">
          <a:off x="671209" y="50910059"/>
          <a:ext cx="87408" cy="1269"/>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222442</xdr:colOff>
      <xdr:row>193</xdr:row>
      <xdr:rowOff>34231</xdr:rowOff>
    </xdr:from>
    <xdr:to>
      <xdr:col>8</xdr:col>
      <xdr:colOff>390688</xdr:colOff>
      <xdr:row>193</xdr:row>
      <xdr:rowOff>214312</xdr:rowOff>
    </xdr:to>
    <xdr:sp macro="" textlink="">
      <xdr:nvSpPr>
        <xdr:cNvPr id="345" name="曲折矢印 218">
          <a:extLst>
            <a:ext uri="{FF2B5EF4-FFF2-40B4-BE49-F238E27FC236}">
              <a16:creationId xmlns:a16="http://schemas.microsoft.com/office/drawing/2014/main" id="{BA124572-9B5A-45AA-8736-2FBDEDA7ABDF}"/>
            </a:ext>
          </a:extLst>
        </xdr:cNvPr>
        <xdr:cNvSpPr/>
      </xdr:nvSpPr>
      <xdr:spPr>
        <a:xfrm>
          <a:off x="5682566" y="50988383"/>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251176</xdr:colOff>
      <xdr:row>194</xdr:row>
      <xdr:rowOff>15554</xdr:rowOff>
    </xdr:from>
    <xdr:to>
      <xdr:col>8</xdr:col>
      <xdr:colOff>330150</xdr:colOff>
      <xdr:row>194</xdr:row>
      <xdr:rowOff>221256</xdr:rowOff>
    </xdr:to>
    <xdr:sp macro="" textlink="">
      <xdr:nvSpPr>
        <xdr:cNvPr id="346" name="下矢印 152">
          <a:extLst>
            <a:ext uri="{FF2B5EF4-FFF2-40B4-BE49-F238E27FC236}">
              <a16:creationId xmlns:a16="http://schemas.microsoft.com/office/drawing/2014/main" id="{9C0C47BB-DC9B-45B3-AB14-55F2672F2914}"/>
            </a:ext>
          </a:extLst>
        </xdr:cNvPr>
        <xdr:cNvSpPr/>
      </xdr:nvSpPr>
      <xdr:spPr>
        <a:xfrm rot="8316506">
          <a:off x="5711300" y="39891802"/>
          <a:ext cx="78974" cy="205702"/>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88484</xdr:colOff>
      <xdr:row>194</xdr:row>
      <xdr:rowOff>50852</xdr:rowOff>
    </xdr:from>
    <xdr:to>
      <xdr:col>1</xdr:col>
      <xdr:colOff>138332</xdr:colOff>
      <xdr:row>194</xdr:row>
      <xdr:rowOff>110197</xdr:rowOff>
    </xdr:to>
    <xdr:cxnSp macro="">
      <xdr:nvCxnSpPr>
        <xdr:cNvPr id="347" name="直線コネクタ 346">
          <a:extLst>
            <a:ext uri="{FF2B5EF4-FFF2-40B4-BE49-F238E27FC236}">
              <a16:creationId xmlns:a16="http://schemas.microsoft.com/office/drawing/2014/main" id="{B03F51DE-6617-4C82-A0DA-E29665BB3B10}"/>
            </a:ext>
          </a:extLst>
        </xdr:cNvPr>
        <xdr:cNvCxnSpPr/>
      </xdr:nvCxnSpPr>
      <xdr:spPr>
        <a:xfrm flipH="1" flipV="1">
          <a:off x="698084" y="51280698"/>
          <a:ext cx="49848" cy="59345"/>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257627</xdr:colOff>
      <xdr:row>195</xdr:row>
      <xdr:rowOff>25017</xdr:rowOff>
    </xdr:from>
    <xdr:to>
      <xdr:col>8</xdr:col>
      <xdr:colOff>341082</xdr:colOff>
      <xdr:row>195</xdr:row>
      <xdr:rowOff>210075</xdr:rowOff>
    </xdr:to>
    <xdr:sp macro="" textlink="">
      <xdr:nvSpPr>
        <xdr:cNvPr id="349" name="下矢印 95">
          <a:extLst>
            <a:ext uri="{FF2B5EF4-FFF2-40B4-BE49-F238E27FC236}">
              <a16:creationId xmlns:a16="http://schemas.microsoft.com/office/drawing/2014/main" id="{AC41F21B-D4A4-4649-A6A6-970AF12E95F1}"/>
            </a:ext>
          </a:extLst>
        </xdr:cNvPr>
        <xdr:cNvSpPr/>
      </xdr:nvSpPr>
      <xdr:spPr>
        <a:xfrm rot="10800000">
          <a:off x="5717901" y="50717611"/>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196</xdr:row>
      <xdr:rowOff>25017</xdr:rowOff>
    </xdr:from>
    <xdr:to>
      <xdr:col>8</xdr:col>
      <xdr:colOff>341082</xdr:colOff>
      <xdr:row>196</xdr:row>
      <xdr:rowOff>210075</xdr:rowOff>
    </xdr:to>
    <xdr:sp macro="" textlink="">
      <xdr:nvSpPr>
        <xdr:cNvPr id="350" name="下矢印 95">
          <a:extLst>
            <a:ext uri="{FF2B5EF4-FFF2-40B4-BE49-F238E27FC236}">
              <a16:creationId xmlns:a16="http://schemas.microsoft.com/office/drawing/2014/main" id="{F4DBD85F-D6ED-4678-B472-C6707F16110D}"/>
            </a:ext>
          </a:extLst>
        </xdr:cNvPr>
        <xdr:cNvSpPr/>
      </xdr:nvSpPr>
      <xdr:spPr>
        <a:xfrm rot="10800000">
          <a:off x="5717901" y="51640720"/>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252263</xdr:colOff>
      <xdr:row>197</xdr:row>
      <xdr:rowOff>223351</xdr:rowOff>
    </xdr:from>
    <xdr:to>
      <xdr:col>8</xdr:col>
      <xdr:colOff>317441</xdr:colOff>
      <xdr:row>199</xdr:row>
      <xdr:rowOff>1</xdr:rowOff>
    </xdr:to>
    <xdr:sp macro="" textlink="">
      <xdr:nvSpPr>
        <xdr:cNvPr id="351" name="下矢印 236">
          <a:extLst>
            <a:ext uri="{FF2B5EF4-FFF2-40B4-BE49-F238E27FC236}">
              <a16:creationId xmlns:a16="http://schemas.microsoft.com/office/drawing/2014/main" id="{A244E0B5-C4B0-4613-BC79-3E73D11C83D4}"/>
            </a:ext>
          </a:extLst>
        </xdr:cNvPr>
        <xdr:cNvSpPr/>
      </xdr:nvSpPr>
      <xdr:spPr>
        <a:xfrm rot="13335280">
          <a:off x="5712537" y="52300608"/>
          <a:ext cx="65178" cy="238204"/>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77431</xdr:colOff>
      <xdr:row>198</xdr:row>
      <xdr:rowOff>43543</xdr:rowOff>
    </xdr:from>
    <xdr:to>
      <xdr:col>1</xdr:col>
      <xdr:colOff>209006</xdr:colOff>
      <xdr:row>198</xdr:row>
      <xdr:rowOff>171432</xdr:rowOff>
    </xdr:to>
    <xdr:cxnSp macro="">
      <xdr:nvCxnSpPr>
        <xdr:cNvPr id="213" name="直線コネクタ 212">
          <a:extLst>
            <a:ext uri="{FF2B5EF4-FFF2-40B4-BE49-F238E27FC236}">
              <a16:creationId xmlns:a16="http://schemas.microsoft.com/office/drawing/2014/main" id="{C757840B-7B0B-4A4B-B677-313686B388E8}"/>
            </a:ext>
          </a:extLst>
        </xdr:cNvPr>
        <xdr:cNvCxnSpPr/>
      </xdr:nvCxnSpPr>
      <xdr:spPr>
        <a:xfrm flipH="1">
          <a:off x="687031" y="52120800"/>
          <a:ext cx="131575" cy="127889"/>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257627</xdr:colOff>
      <xdr:row>197</xdr:row>
      <xdr:rowOff>25017</xdr:rowOff>
    </xdr:from>
    <xdr:to>
      <xdr:col>8</xdr:col>
      <xdr:colOff>341082</xdr:colOff>
      <xdr:row>197</xdr:row>
      <xdr:rowOff>210075</xdr:rowOff>
    </xdr:to>
    <xdr:sp macro="" textlink="">
      <xdr:nvSpPr>
        <xdr:cNvPr id="354" name="下矢印 95">
          <a:extLst>
            <a:ext uri="{FF2B5EF4-FFF2-40B4-BE49-F238E27FC236}">
              <a16:creationId xmlns:a16="http://schemas.microsoft.com/office/drawing/2014/main" id="{369024FF-582F-45EE-BC51-A1C68C05C2CD}"/>
            </a:ext>
          </a:extLst>
        </xdr:cNvPr>
        <xdr:cNvSpPr/>
      </xdr:nvSpPr>
      <xdr:spPr>
        <a:xfrm rot="10800000">
          <a:off x="5717901" y="51871497"/>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198727</xdr:colOff>
      <xdr:row>199</xdr:row>
      <xdr:rowOff>32157</xdr:rowOff>
    </xdr:from>
    <xdr:to>
      <xdr:col>8</xdr:col>
      <xdr:colOff>363486</xdr:colOff>
      <xdr:row>199</xdr:row>
      <xdr:rowOff>196255</xdr:rowOff>
    </xdr:to>
    <xdr:sp macro="" textlink="">
      <xdr:nvSpPr>
        <xdr:cNvPr id="355" name="曲折矢印 213">
          <a:extLst>
            <a:ext uri="{FF2B5EF4-FFF2-40B4-BE49-F238E27FC236}">
              <a16:creationId xmlns:a16="http://schemas.microsoft.com/office/drawing/2014/main" id="{37A825C9-19B4-4852-8D70-B44755FD1B48}"/>
            </a:ext>
          </a:extLst>
        </xdr:cNvPr>
        <xdr:cNvSpPr/>
      </xdr:nvSpPr>
      <xdr:spPr>
        <a:xfrm flipH="1">
          <a:off x="5659001" y="49109311"/>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56606</xdr:colOff>
      <xdr:row>199</xdr:row>
      <xdr:rowOff>113212</xdr:rowOff>
    </xdr:from>
    <xdr:to>
      <xdr:col>1</xdr:col>
      <xdr:colOff>152401</xdr:colOff>
      <xdr:row>199</xdr:row>
      <xdr:rowOff>165463</xdr:rowOff>
    </xdr:to>
    <xdr:cxnSp macro="">
      <xdr:nvCxnSpPr>
        <xdr:cNvPr id="356" name="直線コネクタ 355">
          <a:extLst>
            <a:ext uri="{FF2B5EF4-FFF2-40B4-BE49-F238E27FC236}">
              <a16:creationId xmlns:a16="http://schemas.microsoft.com/office/drawing/2014/main" id="{0DF7D37C-CA1A-C19D-88C7-4D4BEF9CE389}"/>
            </a:ext>
          </a:extLst>
        </xdr:cNvPr>
        <xdr:cNvCxnSpPr/>
      </xdr:nvCxnSpPr>
      <xdr:spPr>
        <a:xfrm flipH="1">
          <a:off x="666206" y="52652023"/>
          <a:ext cx="95795" cy="52251"/>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77431</xdr:colOff>
      <xdr:row>200</xdr:row>
      <xdr:rowOff>43543</xdr:rowOff>
    </xdr:from>
    <xdr:to>
      <xdr:col>1</xdr:col>
      <xdr:colOff>209006</xdr:colOff>
      <xdr:row>200</xdr:row>
      <xdr:rowOff>171432</xdr:rowOff>
    </xdr:to>
    <xdr:cxnSp macro="">
      <xdr:nvCxnSpPr>
        <xdr:cNvPr id="358" name="直線コネクタ 357">
          <a:extLst>
            <a:ext uri="{FF2B5EF4-FFF2-40B4-BE49-F238E27FC236}">
              <a16:creationId xmlns:a16="http://schemas.microsoft.com/office/drawing/2014/main" id="{0D74CDA6-A345-45D4-A0CF-A6B58EDDA3F0}"/>
            </a:ext>
          </a:extLst>
        </xdr:cNvPr>
        <xdr:cNvCxnSpPr/>
      </xdr:nvCxnSpPr>
      <xdr:spPr>
        <a:xfrm flipH="1">
          <a:off x="687031" y="52351577"/>
          <a:ext cx="131575" cy="127889"/>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260972</xdr:colOff>
      <xdr:row>199</xdr:row>
      <xdr:rowOff>236414</xdr:rowOff>
    </xdr:from>
    <xdr:to>
      <xdr:col>8</xdr:col>
      <xdr:colOff>326150</xdr:colOff>
      <xdr:row>201</xdr:row>
      <xdr:rowOff>13064</xdr:rowOff>
    </xdr:to>
    <xdr:sp macro="" textlink="">
      <xdr:nvSpPr>
        <xdr:cNvPr id="359" name="下矢印 236">
          <a:extLst>
            <a:ext uri="{FF2B5EF4-FFF2-40B4-BE49-F238E27FC236}">
              <a16:creationId xmlns:a16="http://schemas.microsoft.com/office/drawing/2014/main" id="{65F892CD-D88A-484B-BBE1-262DB2E89AEC}"/>
            </a:ext>
          </a:extLst>
        </xdr:cNvPr>
        <xdr:cNvSpPr/>
      </xdr:nvSpPr>
      <xdr:spPr>
        <a:xfrm rot="13335280">
          <a:off x="5721246" y="52775225"/>
          <a:ext cx="65178" cy="251268"/>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198727</xdr:colOff>
      <xdr:row>201</xdr:row>
      <xdr:rowOff>32157</xdr:rowOff>
    </xdr:from>
    <xdr:to>
      <xdr:col>8</xdr:col>
      <xdr:colOff>363486</xdr:colOff>
      <xdr:row>201</xdr:row>
      <xdr:rowOff>196255</xdr:rowOff>
    </xdr:to>
    <xdr:sp macro="" textlink="">
      <xdr:nvSpPr>
        <xdr:cNvPr id="360" name="曲折矢印 213">
          <a:extLst>
            <a:ext uri="{FF2B5EF4-FFF2-40B4-BE49-F238E27FC236}">
              <a16:creationId xmlns:a16="http://schemas.microsoft.com/office/drawing/2014/main" id="{4E6C704B-1E02-4677-B4FA-CCD470291044}"/>
            </a:ext>
          </a:extLst>
        </xdr:cNvPr>
        <xdr:cNvSpPr/>
      </xdr:nvSpPr>
      <xdr:spPr>
        <a:xfrm flipH="1">
          <a:off x="5659001" y="52570968"/>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202</xdr:row>
      <xdr:rowOff>32157</xdr:rowOff>
    </xdr:from>
    <xdr:to>
      <xdr:col>8</xdr:col>
      <xdr:colOff>363486</xdr:colOff>
      <xdr:row>202</xdr:row>
      <xdr:rowOff>196255</xdr:rowOff>
    </xdr:to>
    <xdr:sp macro="" textlink="">
      <xdr:nvSpPr>
        <xdr:cNvPr id="362" name="曲折矢印 213">
          <a:extLst>
            <a:ext uri="{FF2B5EF4-FFF2-40B4-BE49-F238E27FC236}">
              <a16:creationId xmlns:a16="http://schemas.microsoft.com/office/drawing/2014/main" id="{E27D0C63-60E8-4DD9-91E4-718401B773D0}"/>
            </a:ext>
          </a:extLst>
        </xdr:cNvPr>
        <xdr:cNvSpPr/>
      </xdr:nvSpPr>
      <xdr:spPr>
        <a:xfrm flipH="1">
          <a:off x="5659001" y="53045586"/>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222442</xdr:colOff>
      <xdr:row>203</xdr:row>
      <xdr:rowOff>34231</xdr:rowOff>
    </xdr:from>
    <xdr:to>
      <xdr:col>8</xdr:col>
      <xdr:colOff>390688</xdr:colOff>
      <xdr:row>203</xdr:row>
      <xdr:rowOff>214312</xdr:rowOff>
    </xdr:to>
    <xdr:sp macro="" textlink="">
      <xdr:nvSpPr>
        <xdr:cNvPr id="363" name="曲折矢印 218">
          <a:extLst>
            <a:ext uri="{FF2B5EF4-FFF2-40B4-BE49-F238E27FC236}">
              <a16:creationId xmlns:a16="http://schemas.microsoft.com/office/drawing/2014/main" id="{2508C014-51DC-4AED-88F3-491959DBDF3F}"/>
            </a:ext>
          </a:extLst>
        </xdr:cNvPr>
        <xdr:cNvSpPr/>
      </xdr:nvSpPr>
      <xdr:spPr>
        <a:xfrm>
          <a:off x="5682716" y="51188380"/>
          <a:ext cx="168246" cy="18008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244565</xdr:colOff>
      <xdr:row>204</xdr:row>
      <xdr:rowOff>281920</xdr:rowOff>
    </xdr:from>
    <xdr:to>
      <xdr:col>8</xdr:col>
      <xdr:colOff>328020</xdr:colOff>
      <xdr:row>204</xdr:row>
      <xdr:rowOff>466978</xdr:rowOff>
    </xdr:to>
    <xdr:sp macro="" textlink="">
      <xdr:nvSpPr>
        <xdr:cNvPr id="364" name="下矢印 95">
          <a:extLst>
            <a:ext uri="{FF2B5EF4-FFF2-40B4-BE49-F238E27FC236}">
              <a16:creationId xmlns:a16="http://schemas.microsoft.com/office/drawing/2014/main" id="{DA8987C7-47CA-A216-F2AE-3D7C437541B1}"/>
            </a:ext>
          </a:extLst>
        </xdr:cNvPr>
        <xdr:cNvSpPr/>
      </xdr:nvSpPr>
      <xdr:spPr>
        <a:xfrm rot="10800000">
          <a:off x="5704839" y="53987680"/>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137172</xdr:colOff>
      <xdr:row>217</xdr:row>
      <xdr:rowOff>50643</xdr:rowOff>
    </xdr:from>
    <xdr:to>
      <xdr:col>1</xdr:col>
      <xdr:colOff>140580</xdr:colOff>
      <xdr:row>217</xdr:row>
      <xdr:rowOff>178531</xdr:rowOff>
    </xdr:to>
    <xdr:cxnSp macro="">
      <xdr:nvCxnSpPr>
        <xdr:cNvPr id="367" name="直線コネクタ 366">
          <a:extLst>
            <a:ext uri="{FF2B5EF4-FFF2-40B4-BE49-F238E27FC236}">
              <a16:creationId xmlns:a16="http://schemas.microsoft.com/office/drawing/2014/main" id="{FC94B568-9BFF-760F-8352-BB7B869F76A2}"/>
            </a:ext>
          </a:extLst>
        </xdr:cNvPr>
        <xdr:cNvCxnSpPr/>
      </xdr:nvCxnSpPr>
      <xdr:spPr>
        <a:xfrm>
          <a:off x="746772" y="58472231"/>
          <a:ext cx="3408" cy="127888"/>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227445</xdr:colOff>
      <xdr:row>219</xdr:row>
      <xdr:rowOff>9382</xdr:rowOff>
    </xdr:from>
    <xdr:to>
      <xdr:col>8</xdr:col>
      <xdr:colOff>318927</xdr:colOff>
      <xdr:row>219</xdr:row>
      <xdr:rowOff>250910</xdr:rowOff>
    </xdr:to>
    <xdr:sp macro="" textlink="">
      <xdr:nvSpPr>
        <xdr:cNvPr id="369" name="下矢印 249">
          <a:extLst>
            <a:ext uri="{FF2B5EF4-FFF2-40B4-BE49-F238E27FC236}">
              <a16:creationId xmlns:a16="http://schemas.microsoft.com/office/drawing/2014/main" id="{F5A259D4-2448-4A3B-AAB1-5E98E29868B1}"/>
            </a:ext>
          </a:extLst>
        </xdr:cNvPr>
        <xdr:cNvSpPr/>
      </xdr:nvSpPr>
      <xdr:spPr>
        <a:xfrm rot="8316506">
          <a:off x="5687719" y="55722468"/>
          <a:ext cx="91482" cy="218668"/>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198727</xdr:colOff>
      <xdr:row>224</xdr:row>
      <xdr:rowOff>32157</xdr:rowOff>
    </xdr:from>
    <xdr:to>
      <xdr:col>8</xdr:col>
      <xdr:colOff>363486</xdr:colOff>
      <xdr:row>224</xdr:row>
      <xdr:rowOff>196255</xdr:rowOff>
    </xdr:to>
    <xdr:sp macro="" textlink="">
      <xdr:nvSpPr>
        <xdr:cNvPr id="370" name="曲折矢印 270">
          <a:extLst>
            <a:ext uri="{FF2B5EF4-FFF2-40B4-BE49-F238E27FC236}">
              <a16:creationId xmlns:a16="http://schemas.microsoft.com/office/drawing/2014/main" id="{D759FE12-28DE-486D-960B-48C0836B584B}"/>
            </a:ext>
          </a:extLst>
        </xdr:cNvPr>
        <xdr:cNvSpPr/>
      </xdr:nvSpPr>
      <xdr:spPr>
        <a:xfrm flipH="1">
          <a:off x="5659001" y="59729414"/>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222850</xdr:colOff>
      <xdr:row>230</xdr:row>
      <xdr:rowOff>39711</xdr:rowOff>
    </xdr:from>
    <xdr:to>
      <xdr:col>8</xdr:col>
      <xdr:colOff>385404</xdr:colOff>
      <xdr:row>230</xdr:row>
      <xdr:rowOff>197019</xdr:rowOff>
    </xdr:to>
    <xdr:sp macro="" textlink="">
      <xdr:nvSpPr>
        <xdr:cNvPr id="371" name="曲折矢印 266">
          <a:extLst>
            <a:ext uri="{FF2B5EF4-FFF2-40B4-BE49-F238E27FC236}">
              <a16:creationId xmlns:a16="http://schemas.microsoft.com/office/drawing/2014/main" id="{C9605D45-F319-461C-AF1B-F8421AFE50C4}"/>
            </a:ext>
          </a:extLst>
        </xdr:cNvPr>
        <xdr:cNvSpPr/>
      </xdr:nvSpPr>
      <xdr:spPr>
        <a:xfrm>
          <a:off x="5683124" y="60660077"/>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223</xdr:row>
      <xdr:rowOff>31003</xdr:rowOff>
    </xdr:from>
    <xdr:to>
      <xdr:col>8</xdr:col>
      <xdr:colOff>389759</xdr:colOff>
      <xdr:row>223</xdr:row>
      <xdr:rowOff>188311</xdr:rowOff>
    </xdr:to>
    <xdr:sp macro="" textlink="">
      <xdr:nvSpPr>
        <xdr:cNvPr id="372" name="曲折矢印 266">
          <a:extLst>
            <a:ext uri="{FF2B5EF4-FFF2-40B4-BE49-F238E27FC236}">
              <a16:creationId xmlns:a16="http://schemas.microsoft.com/office/drawing/2014/main" id="{02176D83-42FB-4B7A-A766-F2FDCFEEE804}"/>
            </a:ext>
          </a:extLst>
        </xdr:cNvPr>
        <xdr:cNvSpPr/>
      </xdr:nvSpPr>
      <xdr:spPr>
        <a:xfrm>
          <a:off x="5687479" y="59497483"/>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191588</xdr:colOff>
      <xdr:row>232</xdr:row>
      <xdr:rowOff>43543</xdr:rowOff>
    </xdr:from>
    <xdr:to>
      <xdr:col>8</xdr:col>
      <xdr:colOff>349913</xdr:colOff>
      <xdr:row>232</xdr:row>
      <xdr:rowOff>207641</xdr:rowOff>
    </xdr:to>
    <xdr:sp macro="" textlink="">
      <xdr:nvSpPr>
        <xdr:cNvPr id="374" name="曲折矢印 270">
          <a:extLst>
            <a:ext uri="{FF2B5EF4-FFF2-40B4-BE49-F238E27FC236}">
              <a16:creationId xmlns:a16="http://schemas.microsoft.com/office/drawing/2014/main" id="{6CA29C3B-39FA-4B1E-B9BE-6200CFCFBC80}"/>
            </a:ext>
          </a:extLst>
        </xdr:cNvPr>
        <xdr:cNvSpPr/>
      </xdr:nvSpPr>
      <xdr:spPr>
        <a:xfrm flipH="1">
          <a:off x="5651862" y="61125463"/>
          <a:ext cx="158325"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227205</xdr:colOff>
      <xdr:row>226</xdr:row>
      <xdr:rowOff>31003</xdr:rowOff>
    </xdr:from>
    <xdr:to>
      <xdr:col>8</xdr:col>
      <xdr:colOff>389759</xdr:colOff>
      <xdr:row>226</xdr:row>
      <xdr:rowOff>188311</xdr:rowOff>
    </xdr:to>
    <xdr:sp macro="" textlink="">
      <xdr:nvSpPr>
        <xdr:cNvPr id="375" name="曲折矢印 266">
          <a:extLst>
            <a:ext uri="{FF2B5EF4-FFF2-40B4-BE49-F238E27FC236}">
              <a16:creationId xmlns:a16="http://schemas.microsoft.com/office/drawing/2014/main" id="{EE88E520-7CAE-41C2-B8A4-5B9738AA9914}"/>
            </a:ext>
          </a:extLst>
        </xdr:cNvPr>
        <xdr:cNvSpPr/>
      </xdr:nvSpPr>
      <xdr:spPr>
        <a:xfrm>
          <a:off x="5687479" y="59035929"/>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231560</xdr:colOff>
      <xdr:row>227</xdr:row>
      <xdr:rowOff>22294</xdr:rowOff>
    </xdr:from>
    <xdr:to>
      <xdr:col>8</xdr:col>
      <xdr:colOff>394114</xdr:colOff>
      <xdr:row>227</xdr:row>
      <xdr:rowOff>179602</xdr:rowOff>
    </xdr:to>
    <xdr:sp macro="" textlink="">
      <xdr:nvSpPr>
        <xdr:cNvPr id="377" name="曲折矢印 266">
          <a:extLst>
            <a:ext uri="{FF2B5EF4-FFF2-40B4-BE49-F238E27FC236}">
              <a16:creationId xmlns:a16="http://schemas.microsoft.com/office/drawing/2014/main" id="{A5846E0A-EFC3-4F98-9F5D-16C2E45F9184}"/>
            </a:ext>
          </a:extLst>
        </xdr:cNvPr>
        <xdr:cNvSpPr/>
      </xdr:nvSpPr>
      <xdr:spPr>
        <a:xfrm>
          <a:off x="5691834" y="59950328"/>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142745</xdr:colOff>
      <xdr:row>228</xdr:row>
      <xdr:rowOff>43543</xdr:rowOff>
    </xdr:from>
    <xdr:to>
      <xdr:col>1</xdr:col>
      <xdr:colOff>178526</xdr:colOff>
      <xdr:row>228</xdr:row>
      <xdr:rowOff>119179</xdr:rowOff>
    </xdr:to>
    <xdr:cxnSp macro="">
      <xdr:nvCxnSpPr>
        <xdr:cNvPr id="381" name="直線コネクタ 380">
          <a:extLst>
            <a:ext uri="{FF2B5EF4-FFF2-40B4-BE49-F238E27FC236}">
              <a16:creationId xmlns:a16="http://schemas.microsoft.com/office/drawing/2014/main" id="{5E446517-287B-4E75-A1F0-E84FFA836523}"/>
            </a:ext>
          </a:extLst>
        </xdr:cNvPr>
        <xdr:cNvCxnSpPr/>
      </xdr:nvCxnSpPr>
      <xdr:spPr>
        <a:xfrm flipH="1">
          <a:off x="752345" y="59971577"/>
          <a:ext cx="35781" cy="75636"/>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81785</xdr:colOff>
      <xdr:row>225</xdr:row>
      <xdr:rowOff>58220</xdr:rowOff>
    </xdr:from>
    <xdr:to>
      <xdr:col>1</xdr:col>
      <xdr:colOff>200297</xdr:colOff>
      <xdr:row>225</xdr:row>
      <xdr:rowOff>169817</xdr:rowOff>
    </xdr:to>
    <xdr:cxnSp macro="">
      <xdr:nvCxnSpPr>
        <xdr:cNvPr id="382" name="直線コネクタ 381">
          <a:extLst>
            <a:ext uri="{FF2B5EF4-FFF2-40B4-BE49-F238E27FC236}">
              <a16:creationId xmlns:a16="http://schemas.microsoft.com/office/drawing/2014/main" id="{FA9DB5FA-7EB0-491E-8F97-4BCF3183C7B4}"/>
            </a:ext>
          </a:extLst>
        </xdr:cNvPr>
        <xdr:cNvCxnSpPr/>
      </xdr:nvCxnSpPr>
      <xdr:spPr>
        <a:xfrm flipH="1" flipV="1">
          <a:off x="691385" y="59524700"/>
          <a:ext cx="118512" cy="111597"/>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227445</xdr:colOff>
      <xdr:row>225</xdr:row>
      <xdr:rowOff>9382</xdr:rowOff>
    </xdr:from>
    <xdr:to>
      <xdr:col>8</xdr:col>
      <xdr:colOff>318927</xdr:colOff>
      <xdr:row>225</xdr:row>
      <xdr:rowOff>250910</xdr:rowOff>
    </xdr:to>
    <xdr:sp macro="" textlink="">
      <xdr:nvSpPr>
        <xdr:cNvPr id="384" name="下矢印 249">
          <a:extLst>
            <a:ext uri="{FF2B5EF4-FFF2-40B4-BE49-F238E27FC236}">
              <a16:creationId xmlns:a16="http://schemas.microsoft.com/office/drawing/2014/main" id="{3A0EB90A-959A-4F0A-87D3-C56297FA3CAE}"/>
            </a:ext>
          </a:extLst>
        </xdr:cNvPr>
        <xdr:cNvSpPr/>
      </xdr:nvSpPr>
      <xdr:spPr>
        <a:xfrm rot="8316506">
          <a:off x="5687719" y="58552753"/>
          <a:ext cx="91482" cy="218668"/>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194372</xdr:colOff>
      <xdr:row>229</xdr:row>
      <xdr:rowOff>27803</xdr:rowOff>
    </xdr:from>
    <xdr:to>
      <xdr:col>8</xdr:col>
      <xdr:colOff>352697</xdr:colOff>
      <xdr:row>229</xdr:row>
      <xdr:rowOff>191901</xdr:rowOff>
    </xdr:to>
    <xdr:sp macro="" textlink="">
      <xdr:nvSpPr>
        <xdr:cNvPr id="385" name="曲折矢印 270">
          <a:extLst>
            <a:ext uri="{FF2B5EF4-FFF2-40B4-BE49-F238E27FC236}">
              <a16:creationId xmlns:a16="http://schemas.microsoft.com/office/drawing/2014/main" id="{A4B201F1-8C3E-490D-9CE4-9D7E8A160766}"/>
            </a:ext>
          </a:extLst>
        </xdr:cNvPr>
        <xdr:cNvSpPr/>
      </xdr:nvSpPr>
      <xdr:spPr>
        <a:xfrm flipH="1">
          <a:off x="5654646" y="60186614"/>
          <a:ext cx="158325"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222850</xdr:colOff>
      <xdr:row>231</xdr:row>
      <xdr:rowOff>39711</xdr:rowOff>
    </xdr:from>
    <xdr:to>
      <xdr:col>8</xdr:col>
      <xdr:colOff>385404</xdr:colOff>
      <xdr:row>231</xdr:row>
      <xdr:rowOff>197019</xdr:rowOff>
    </xdr:to>
    <xdr:sp macro="" textlink="">
      <xdr:nvSpPr>
        <xdr:cNvPr id="386" name="曲折矢印 266">
          <a:extLst>
            <a:ext uri="{FF2B5EF4-FFF2-40B4-BE49-F238E27FC236}">
              <a16:creationId xmlns:a16="http://schemas.microsoft.com/office/drawing/2014/main" id="{1E550919-149C-4DF8-9C3B-07D8E16DE219}"/>
            </a:ext>
          </a:extLst>
        </xdr:cNvPr>
        <xdr:cNvSpPr/>
      </xdr:nvSpPr>
      <xdr:spPr>
        <a:xfrm>
          <a:off x="5683124" y="60660077"/>
          <a:ext cx="162554" cy="15730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217714</xdr:colOff>
      <xdr:row>241</xdr:row>
      <xdr:rowOff>278675</xdr:rowOff>
    </xdr:from>
    <xdr:to>
      <xdr:col>8</xdr:col>
      <xdr:colOff>367126</xdr:colOff>
      <xdr:row>241</xdr:row>
      <xdr:rowOff>459838</xdr:rowOff>
    </xdr:to>
    <xdr:sp macro="" textlink="">
      <xdr:nvSpPr>
        <xdr:cNvPr id="387" name="U ターン矢印 24">
          <a:extLst>
            <a:ext uri="{FF2B5EF4-FFF2-40B4-BE49-F238E27FC236}">
              <a16:creationId xmlns:a16="http://schemas.microsoft.com/office/drawing/2014/main" id="{92444E31-7C1B-454F-A382-65B9F8B23E03}"/>
            </a:ext>
          </a:extLst>
        </xdr:cNvPr>
        <xdr:cNvSpPr/>
      </xdr:nvSpPr>
      <xdr:spPr>
        <a:xfrm flipH="1">
          <a:off x="5677988" y="63529029"/>
          <a:ext cx="149412" cy="181163"/>
        </a:xfrm>
        <a:prstGeom prst="uturnArrow">
          <a:avLst>
            <a:gd name="adj1" fmla="val 8824"/>
            <a:gd name="adj2" fmla="val 25000"/>
            <a:gd name="adj3" fmla="val 24000"/>
            <a:gd name="adj4" fmla="val 43750"/>
            <a:gd name="adj5" fmla="val 8261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editAs="oneCell">
    <xdr:from>
      <xdr:col>12</xdr:col>
      <xdr:colOff>298172</xdr:colOff>
      <xdr:row>254</xdr:row>
      <xdr:rowOff>92764</xdr:rowOff>
    </xdr:from>
    <xdr:to>
      <xdr:col>16</xdr:col>
      <xdr:colOff>523460</xdr:colOff>
      <xdr:row>265</xdr:row>
      <xdr:rowOff>52315</xdr:rowOff>
    </xdr:to>
    <xdr:pic>
      <xdr:nvPicPr>
        <xdr:cNvPr id="389" name="図 388">
          <a:extLst>
            <a:ext uri="{FF2B5EF4-FFF2-40B4-BE49-F238E27FC236}">
              <a16:creationId xmlns:a16="http://schemas.microsoft.com/office/drawing/2014/main" id="{ADEAD11E-B913-465D-9DF4-02BD9ECAB03E}"/>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9733720" y="67354173"/>
          <a:ext cx="2643810" cy="3080437"/>
        </a:xfrm>
        <a:prstGeom prst="rect">
          <a:avLst/>
        </a:prstGeom>
      </xdr:spPr>
    </xdr:pic>
    <xdr:clientData/>
  </xdr:twoCellAnchor>
  <xdr:twoCellAnchor>
    <xdr:from>
      <xdr:col>14</xdr:col>
      <xdr:colOff>92765</xdr:colOff>
      <xdr:row>245</xdr:row>
      <xdr:rowOff>99392</xdr:rowOff>
    </xdr:from>
    <xdr:to>
      <xdr:col>14</xdr:col>
      <xdr:colOff>563218</xdr:colOff>
      <xdr:row>246</xdr:row>
      <xdr:rowOff>165653</xdr:rowOff>
    </xdr:to>
    <xdr:sp macro="" textlink="">
      <xdr:nvSpPr>
        <xdr:cNvPr id="390" name="テキスト ボックス 389">
          <a:extLst>
            <a:ext uri="{FF2B5EF4-FFF2-40B4-BE49-F238E27FC236}">
              <a16:creationId xmlns:a16="http://schemas.microsoft.com/office/drawing/2014/main" id="{CDBB7AFC-4908-82A3-86C4-ED4805896176}"/>
            </a:ext>
          </a:extLst>
        </xdr:cNvPr>
        <xdr:cNvSpPr txBox="1"/>
      </xdr:nvSpPr>
      <xdr:spPr>
        <a:xfrm>
          <a:off x="10740887" y="64869392"/>
          <a:ext cx="470453" cy="3114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ここ</a:t>
          </a:r>
        </a:p>
      </xdr:txBody>
    </xdr:sp>
    <xdr:clientData/>
  </xdr:twoCellAnchor>
  <xdr:twoCellAnchor editAs="oneCell">
    <xdr:from>
      <xdr:col>12</xdr:col>
      <xdr:colOff>178905</xdr:colOff>
      <xdr:row>14</xdr:row>
      <xdr:rowOff>742121</xdr:rowOff>
    </xdr:from>
    <xdr:to>
      <xdr:col>16</xdr:col>
      <xdr:colOff>518318</xdr:colOff>
      <xdr:row>25</xdr:row>
      <xdr:rowOff>19879</xdr:rowOff>
    </xdr:to>
    <xdr:pic>
      <xdr:nvPicPr>
        <xdr:cNvPr id="392" name="図 391">
          <a:extLst>
            <a:ext uri="{FF2B5EF4-FFF2-40B4-BE49-F238E27FC236}">
              <a16:creationId xmlns:a16="http://schemas.microsoft.com/office/drawing/2014/main" id="{DD58C674-ACAC-E693-4E00-F8C2710E7825}"/>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9614453" y="4313582"/>
          <a:ext cx="2757935" cy="2809462"/>
        </a:xfrm>
        <a:prstGeom prst="rect">
          <a:avLst/>
        </a:prstGeom>
      </xdr:spPr>
    </xdr:pic>
    <xdr:clientData/>
  </xdr:twoCellAnchor>
  <xdr:twoCellAnchor>
    <xdr:from>
      <xdr:col>8</xdr:col>
      <xdr:colOff>206562</xdr:colOff>
      <xdr:row>252</xdr:row>
      <xdr:rowOff>19649</xdr:rowOff>
    </xdr:from>
    <xdr:to>
      <xdr:col>8</xdr:col>
      <xdr:colOff>371321</xdr:colOff>
      <xdr:row>252</xdr:row>
      <xdr:rowOff>202797</xdr:rowOff>
    </xdr:to>
    <xdr:sp macro="" textlink="">
      <xdr:nvSpPr>
        <xdr:cNvPr id="11" name="曲折矢印 34">
          <a:extLst>
            <a:ext uri="{FF2B5EF4-FFF2-40B4-BE49-F238E27FC236}">
              <a16:creationId xmlns:a16="http://schemas.microsoft.com/office/drawing/2014/main" id="{CCE59448-A062-4562-A215-9CAC14DCFBF0}"/>
            </a:ext>
          </a:extLst>
        </xdr:cNvPr>
        <xdr:cNvSpPr/>
      </xdr:nvSpPr>
      <xdr:spPr>
        <a:xfrm flipH="1">
          <a:off x="5723442" y="42417329"/>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353568</xdr:colOff>
      <xdr:row>251</xdr:row>
      <xdr:rowOff>45720</xdr:rowOff>
    </xdr:from>
    <xdr:to>
      <xdr:col>8</xdr:col>
      <xdr:colOff>353568</xdr:colOff>
      <xdr:row>252</xdr:row>
      <xdr:rowOff>12192</xdr:rowOff>
    </xdr:to>
    <xdr:cxnSp macro="">
      <xdr:nvCxnSpPr>
        <xdr:cNvPr id="18" name="直線矢印コネクタ 17">
          <a:extLst>
            <a:ext uri="{FF2B5EF4-FFF2-40B4-BE49-F238E27FC236}">
              <a16:creationId xmlns:a16="http://schemas.microsoft.com/office/drawing/2014/main" id="{3C0BD38E-DFF6-478E-940C-F40EA86A2764}"/>
            </a:ext>
          </a:extLst>
        </xdr:cNvPr>
        <xdr:cNvCxnSpPr/>
      </xdr:nvCxnSpPr>
      <xdr:spPr>
        <a:xfrm>
          <a:off x="5870448" y="42237660"/>
          <a:ext cx="0" cy="1722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103239</xdr:colOff>
      <xdr:row>251</xdr:row>
      <xdr:rowOff>104765</xdr:rowOff>
    </xdr:from>
    <xdr:to>
      <xdr:col>1</xdr:col>
      <xdr:colOff>149304</xdr:colOff>
      <xdr:row>251</xdr:row>
      <xdr:rowOff>157317</xdr:rowOff>
    </xdr:to>
    <xdr:cxnSp macro="">
      <xdr:nvCxnSpPr>
        <xdr:cNvPr id="220" name="直線コネクタ 219">
          <a:extLst>
            <a:ext uri="{FF2B5EF4-FFF2-40B4-BE49-F238E27FC236}">
              <a16:creationId xmlns:a16="http://schemas.microsoft.com/office/drawing/2014/main" id="{E1D70EFC-1654-49B1-A07B-6F1C975189DC}"/>
            </a:ext>
          </a:extLst>
        </xdr:cNvPr>
        <xdr:cNvCxnSpPr/>
      </xdr:nvCxnSpPr>
      <xdr:spPr>
        <a:xfrm flipH="1">
          <a:off x="712839" y="42296705"/>
          <a:ext cx="46065" cy="52552"/>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88190</xdr:colOff>
      <xdr:row>251</xdr:row>
      <xdr:rowOff>96644</xdr:rowOff>
    </xdr:from>
    <xdr:to>
      <xdr:col>1</xdr:col>
      <xdr:colOff>157316</xdr:colOff>
      <xdr:row>251</xdr:row>
      <xdr:rowOff>96644</xdr:rowOff>
    </xdr:to>
    <xdr:cxnSp macro="">
      <xdr:nvCxnSpPr>
        <xdr:cNvPr id="221" name="直線コネクタ 220">
          <a:extLst>
            <a:ext uri="{FF2B5EF4-FFF2-40B4-BE49-F238E27FC236}">
              <a16:creationId xmlns:a16="http://schemas.microsoft.com/office/drawing/2014/main" id="{891687A1-05F9-4686-95F8-F805D6516C9F}"/>
            </a:ext>
          </a:extLst>
        </xdr:cNvPr>
        <xdr:cNvCxnSpPr/>
      </xdr:nvCxnSpPr>
      <xdr:spPr>
        <a:xfrm flipH="1">
          <a:off x="697790" y="42288584"/>
          <a:ext cx="69126"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170985</xdr:colOff>
      <xdr:row>251</xdr:row>
      <xdr:rowOff>74341</xdr:rowOff>
    </xdr:from>
    <xdr:to>
      <xdr:col>1</xdr:col>
      <xdr:colOff>221226</xdr:colOff>
      <xdr:row>251</xdr:row>
      <xdr:rowOff>74341</xdr:rowOff>
    </xdr:to>
    <xdr:cxnSp macro="">
      <xdr:nvCxnSpPr>
        <xdr:cNvPr id="222" name="直線コネクタ 221">
          <a:extLst>
            <a:ext uri="{FF2B5EF4-FFF2-40B4-BE49-F238E27FC236}">
              <a16:creationId xmlns:a16="http://schemas.microsoft.com/office/drawing/2014/main" id="{7E3530F8-AC29-4F43-9F15-85076BDFD12F}"/>
            </a:ext>
          </a:extLst>
        </xdr:cNvPr>
        <xdr:cNvCxnSpPr/>
      </xdr:nvCxnSpPr>
      <xdr:spPr>
        <a:xfrm flipH="1">
          <a:off x="780585" y="42266281"/>
          <a:ext cx="50241"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225287</xdr:colOff>
      <xdr:row>265</xdr:row>
      <xdr:rowOff>238539</xdr:rowOff>
    </xdr:from>
    <xdr:to>
      <xdr:col>8</xdr:col>
      <xdr:colOff>308742</xdr:colOff>
      <xdr:row>265</xdr:row>
      <xdr:rowOff>423597</xdr:rowOff>
    </xdr:to>
    <xdr:sp macro="" textlink="">
      <xdr:nvSpPr>
        <xdr:cNvPr id="223" name="下矢印 232">
          <a:extLst>
            <a:ext uri="{FF2B5EF4-FFF2-40B4-BE49-F238E27FC236}">
              <a16:creationId xmlns:a16="http://schemas.microsoft.com/office/drawing/2014/main" id="{9982A9BE-A080-411B-9B49-CF9EDABF0571}"/>
            </a:ext>
          </a:extLst>
        </xdr:cNvPr>
        <xdr:cNvSpPr/>
      </xdr:nvSpPr>
      <xdr:spPr>
        <a:xfrm rot="10800000">
          <a:off x="5691809" y="70799739"/>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257627</xdr:colOff>
      <xdr:row>104</xdr:row>
      <xdr:rowOff>25017</xdr:rowOff>
    </xdr:from>
    <xdr:to>
      <xdr:col>8</xdr:col>
      <xdr:colOff>341082</xdr:colOff>
      <xdr:row>104</xdr:row>
      <xdr:rowOff>210075</xdr:rowOff>
    </xdr:to>
    <xdr:sp macro="" textlink="">
      <xdr:nvSpPr>
        <xdr:cNvPr id="20" name="下矢印 95">
          <a:extLst>
            <a:ext uri="{FF2B5EF4-FFF2-40B4-BE49-F238E27FC236}">
              <a16:creationId xmlns:a16="http://schemas.microsoft.com/office/drawing/2014/main" id="{8DB75087-16CE-4FDE-8A1F-27B67BEA9994}"/>
            </a:ext>
          </a:extLst>
        </xdr:cNvPr>
        <xdr:cNvSpPr/>
      </xdr:nvSpPr>
      <xdr:spPr>
        <a:xfrm rot="10800000">
          <a:off x="5717751" y="27609417"/>
          <a:ext cx="83455" cy="185058"/>
        </a:xfrm>
        <a:prstGeom prst="downArrow">
          <a:avLst>
            <a:gd name="adj1" fmla="val 12335"/>
            <a:gd name="adj2" fmla="val 46794"/>
          </a:avLst>
        </a:prstGeom>
        <a:solidFill>
          <a:srgbClr val="00B0F0"/>
        </a:solidFill>
        <a:ln>
          <a:solidFill>
            <a:srgbClr val="00B0F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261129</xdr:colOff>
      <xdr:row>105</xdr:row>
      <xdr:rowOff>14446</xdr:rowOff>
    </xdr:from>
    <xdr:to>
      <xdr:col>8</xdr:col>
      <xdr:colOff>349869</xdr:colOff>
      <xdr:row>106</xdr:row>
      <xdr:rowOff>2920</xdr:rowOff>
    </xdr:to>
    <xdr:sp macro="" textlink="">
      <xdr:nvSpPr>
        <xdr:cNvPr id="75" name="下矢印 196">
          <a:extLst>
            <a:ext uri="{FF2B5EF4-FFF2-40B4-BE49-F238E27FC236}">
              <a16:creationId xmlns:a16="http://schemas.microsoft.com/office/drawing/2014/main" id="{17FC941A-1A2F-4ED4-B8E5-D135844E2849}"/>
            </a:ext>
          </a:extLst>
        </xdr:cNvPr>
        <xdr:cNvSpPr/>
      </xdr:nvSpPr>
      <xdr:spPr>
        <a:xfrm rot="13335280">
          <a:off x="5721253" y="29984694"/>
          <a:ext cx="88740" cy="219702"/>
        </a:xfrm>
        <a:prstGeom prst="downArrow">
          <a:avLst>
            <a:gd name="adj1" fmla="val 12335"/>
            <a:gd name="adj2" fmla="val 45357"/>
          </a:avLst>
        </a:prstGeom>
        <a:solidFill>
          <a:srgbClr val="00B0F0"/>
        </a:solidFill>
        <a:ln>
          <a:solidFill>
            <a:srgbClr val="00B0F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147145</xdr:colOff>
      <xdr:row>105</xdr:row>
      <xdr:rowOff>24723</xdr:rowOff>
    </xdr:from>
    <xdr:to>
      <xdr:col>1</xdr:col>
      <xdr:colOff>210824</xdr:colOff>
      <xdr:row>105</xdr:row>
      <xdr:rowOff>120069</xdr:rowOff>
    </xdr:to>
    <xdr:cxnSp macro="">
      <xdr:nvCxnSpPr>
        <xdr:cNvPr id="100" name="直線コネクタ 99">
          <a:extLst>
            <a:ext uri="{FF2B5EF4-FFF2-40B4-BE49-F238E27FC236}">
              <a16:creationId xmlns:a16="http://schemas.microsoft.com/office/drawing/2014/main" id="{279909D9-FC17-44C7-8D7A-D8F14D9DAE27}"/>
            </a:ext>
          </a:extLst>
        </xdr:cNvPr>
        <xdr:cNvCxnSpPr/>
      </xdr:nvCxnSpPr>
      <xdr:spPr>
        <a:xfrm flipH="1">
          <a:off x="756745" y="27861968"/>
          <a:ext cx="63679" cy="95346"/>
        </a:xfrm>
        <a:prstGeom prst="line">
          <a:avLst/>
        </a:prstGeom>
        <a:ln w="22225">
          <a:solidFill>
            <a:srgbClr val="00B0F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231559</xdr:colOff>
      <xdr:row>106</xdr:row>
      <xdr:rowOff>26747</xdr:rowOff>
    </xdr:from>
    <xdr:to>
      <xdr:col>8</xdr:col>
      <xdr:colOff>399805</xdr:colOff>
      <xdr:row>106</xdr:row>
      <xdr:rowOff>200296</xdr:rowOff>
    </xdr:to>
    <xdr:sp macro="" textlink="">
      <xdr:nvSpPr>
        <xdr:cNvPr id="101" name="曲折矢印 218">
          <a:extLst>
            <a:ext uri="{FF2B5EF4-FFF2-40B4-BE49-F238E27FC236}">
              <a16:creationId xmlns:a16="http://schemas.microsoft.com/office/drawing/2014/main" id="{EA64DE7B-548E-4624-A6B9-61931A113C75}"/>
            </a:ext>
          </a:extLst>
        </xdr:cNvPr>
        <xdr:cNvSpPr/>
      </xdr:nvSpPr>
      <xdr:spPr>
        <a:xfrm>
          <a:off x="5691833" y="28299124"/>
          <a:ext cx="168246" cy="173549"/>
        </a:xfrm>
        <a:prstGeom prst="bentArrow">
          <a:avLst>
            <a:gd name="adj1" fmla="val 5278"/>
            <a:gd name="adj2" fmla="val 25000"/>
            <a:gd name="adj3" fmla="val 27300"/>
            <a:gd name="adj4" fmla="val 0"/>
          </a:avLst>
        </a:prstGeom>
        <a:solidFill>
          <a:srgbClr val="00B0F0"/>
        </a:solidFill>
        <a:ln>
          <a:solidFill>
            <a:srgbClr val="00B0F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110</xdr:row>
      <xdr:rowOff>32157</xdr:rowOff>
    </xdr:from>
    <xdr:to>
      <xdr:col>8</xdr:col>
      <xdr:colOff>363486</xdr:colOff>
      <xdr:row>110</xdr:row>
      <xdr:rowOff>196255</xdr:rowOff>
    </xdr:to>
    <xdr:sp macro="" textlink="">
      <xdr:nvSpPr>
        <xdr:cNvPr id="227" name="曲折矢印 213">
          <a:extLst>
            <a:ext uri="{FF2B5EF4-FFF2-40B4-BE49-F238E27FC236}">
              <a16:creationId xmlns:a16="http://schemas.microsoft.com/office/drawing/2014/main" id="{B8ED4D09-BF52-4B84-897E-8B9D1095E06F}"/>
            </a:ext>
          </a:extLst>
        </xdr:cNvPr>
        <xdr:cNvSpPr/>
      </xdr:nvSpPr>
      <xdr:spPr>
        <a:xfrm flipH="1">
          <a:off x="5659001" y="28535311"/>
          <a:ext cx="164759" cy="164098"/>
        </a:xfrm>
        <a:prstGeom prst="bentArrow">
          <a:avLst>
            <a:gd name="adj1" fmla="val 5278"/>
            <a:gd name="adj2" fmla="val 25000"/>
            <a:gd name="adj3" fmla="val 27300"/>
            <a:gd name="adj4" fmla="val 0"/>
          </a:avLst>
        </a:prstGeom>
        <a:solidFill>
          <a:srgbClr val="00B0F0"/>
        </a:solidFill>
        <a:ln>
          <a:solidFill>
            <a:srgbClr val="00B0F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231559</xdr:colOff>
      <xdr:row>108</xdr:row>
      <xdr:rowOff>26747</xdr:rowOff>
    </xdr:from>
    <xdr:to>
      <xdr:col>8</xdr:col>
      <xdr:colOff>399805</xdr:colOff>
      <xdr:row>108</xdr:row>
      <xdr:rowOff>200296</xdr:rowOff>
    </xdr:to>
    <xdr:sp macro="" textlink="">
      <xdr:nvSpPr>
        <xdr:cNvPr id="233" name="曲折矢印 218">
          <a:extLst>
            <a:ext uri="{FF2B5EF4-FFF2-40B4-BE49-F238E27FC236}">
              <a16:creationId xmlns:a16="http://schemas.microsoft.com/office/drawing/2014/main" id="{1F0CBCEC-F126-4642-B194-64A52C05B285}"/>
            </a:ext>
          </a:extLst>
        </xdr:cNvPr>
        <xdr:cNvSpPr/>
      </xdr:nvSpPr>
      <xdr:spPr>
        <a:xfrm>
          <a:off x="5684622" y="28111210"/>
          <a:ext cx="168246" cy="173549"/>
        </a:xfrm>
        <a:prstGeom prst="bentArrow">
          <a:avLst>
            <a:gd name="adj1" fmla="val 5278"/>
            <a:gd name="adj2" fmla="val 25000"/>
            <a:gd name="adj3" fmla="val 27300"/>
            <a:gd name="adj4" fmla="val 0"/>
          </a:avLst>
        </a:prstGeom>
        <a:solidFill>
          <a:srgbClr val="00B0F0"/>
        </a:solidFill>
        <a:ln>
          <a:solidFill>
            <a:srgbClr val="00B0F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261129</xdr:colOff>
      <xdr:row>109</xdr:row>
      <xdr:rowOff>14446</xdr:rowOff>
    </xdr:from>
    <xdr:to>
      <xdr:col>8</xdr:col>
      <xdr:colOff>349869</xdr:colOff>
      <xdr:row>110</xdr:row>
      <xdr:rowOff>2920</xdr:rowOff>
    </xdr:to>
    <xdr:sp macro="" textlink="">
      <xdr:nvSpPr>
        <xdr:cNvPr id="234" name="下矢印 196">
          <a:extLst>
            <a:ext uri="{FF2B5EF4-FFF2-40B4-BE49-F238E27FC236}">
              <a16:creationId xmlns:a16="http://schemas.microsoft.com/office/drawing/2014/main" id="{1135C4E0-F89C-474B-9B0C-483E468BE3DD}"/>
            </a:ext>
          </a:extLst>
        </xdr:cNvPr>
        <xdr:cNvSpPr/>
      </xdr:nvSpPr>
      <xdr:spPr>
        <a:xfrm rot="13335280">
          <a:off x="5714192" y="27870309"/>
          <a:ext cx="88740" cy="217074"/>
        </a:xfrm>
        <a:prstGeom prst="downArrow">
          <a:avLst>
            <a:gd name="adj1" fmla="val 12335"/>
            <a:gd name="adj2" fmla="val 45357"/>
          </a:avLst>
        </a:prstGeom>
        <a:solidFill>
          <a:srgbClr val="00B0F0"/>
        </a:solidFill>
        <a:ln>
          <a:solidFill>
            <a:srgbClr val="00B0F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198727</xdr:colOff>
      <xdr:row>107</xdr:row>
      <xdr:rowOff>32157</xdr:rowOff>
    </xdr:from>
    <xdr:to>
      <xdr:col>8</xdr:col>
      <xdr:colOff>363486</xdr:colOff>
      <xdr:row>107</xdr:row>
      <xdr:rowOff>196255</xdr:rowOff>
    </xdr:to>
    <xdr:sp macro="" textlink="">
      <xdr:nvSpPr>
        <xdr:cNvPr id="236" name="曲折矢印 213">
          <a:extLst>
            <a:ext uri="{FF2B5EF4-FFF2-40B4-BE49-F238E27FC236}">
              <a16:creationId xmlns:a16="http://schemas.microsoft.com/office/drawing/2014/main" id="{61BFD588-FF8E-4DB8-8475-B54209C316DC}"/>
            </a:ext>
          </a:extLst>
        </xdr:cNvPr>
        <xdr:cNvSpPr/>
      </xdr:nvSpPr>
      <xdr:spPr>
        <a:xfrm flipH="1">
          <a:off x="5651790" y="26973620"/>
          <a:ext cx="164759" cy="164098"/>
        </a:xfrm>
        <a:prstGeom prst="bentArrow">
          <a:avLst>
            <a:gd name="adj1" fmla="val 5278"/>
            <a:gd name="adj2" fmla="val 25000"/>
            <a:gd name="adj3" fmla="val 27300"/>
            <a:gd name="adj4" fmla="val 0"/>
          </a:avLst>
        </a:prstGeom>
        <a:solidFill>
          <a:srgbClr val="00B0F0"/>
        </a:solidFill>
        <a:ln>
          <a:solidFill>
            <a:srgbClr val="00B0F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198727</xdr:colOff>
      <xdr:row>122</xdr:row>
      <xdr:rowOff>32157</xdr:rowOff>
    </xdr:from>
    <xdr:to>
      <xdr:col>8</xdr:col>
      <xdr:colOff>363486</xdr:colOff>
      <xdr:row>122</xdr:row>
      <xdr:rowOff>196255</xdr:rowOff>
    </xdr:to>
    <xdr:sp macro="" textlink="">
      <xdr:nvSpPr>
        <xdr:cNvPr id="237" name="曲折矢印 213">
          <a:extLst>
            <a:ext uri="{FF2B5EF4-FFF2-40B4-BE49-F238E27FC236}">
              <a16:creationId xmlns:a16="http://schemas.microsoft.com/office/drawing/2014/main" id="{E0B4D5A4-ED55-4080-8CC8-ABA75DB5FC16}"/>
            </a:ext>
          </a:extLst>
        </xdr:cNvPr>
        <xdr:cNvSpPr/>
      </xdr:nvSpPr>
      <xdr:spPr>
        <a:xfrm flipH="1">
          <a:off x="5651790" y="33679220"/>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212060</xdr:colOff>
      <xdr:row>210</xdr:row>
      <xdr:rowOff>35900</xdr:rowOff>
    </xdr:from>
    <xdr:to>
      <xdr:col>8</xdr:col>
      <xdr:colOff>380306</xdr:colOff>
      <xdr:row>210</xdr:row>
      <xdr:rowOff>203432</xdr:rowOff>
    </xdr:to>
    <xdr:sp macro="" textlink="">
      <xdr:nvSpPr>
        <xdr:cNvPr id="239" name="曲折矢印 33">
          <a:extLst>
            <a:ext uri="{FF2B5EF4-FFF2-40B4-BE49-F238E27FC236}">
              <a16:creationId xmlns:a16="http://schemas.microsoft.com/office/drawing/2014/main" id="{34CEACD8-0916-4E9D-933B-8FD5AF77DDA1}"/>
            </a:ext>
          </a:extLst>
        </xdr:cNvPr>
        <xdr:cNvSpPr/>
      </xdr:nvSpPr>
      <xdr:spPr>
        <a:xfrm>
          <a:off x="9356060" y="4676480"/>
          <a:ext cx="168246" cy="16753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114302</xdr:colOff>
      <xdr:row>210</xdr:row>
      <xdr:rowOff>100012</xdr:rowOff>
    </xdr:from>
    <xdr:to>
      <xdr:col>2</xdr:col>
      <xdr:colOff>45720</xdr:colOff>
      <xdr:row>211</xdr:row>
      <xdr:rowOff>91440</xdr:rowOff>
    </xdr:to>
    <xdr:sp macro="" textlink="">
      <xdr:nvSpPr>
        <xdr:cNvPr id="240" name="円弧 239">
          <a:extLst>
            <a:ext uri="{FF2B5EF4-FFF2-40B4-BE49-F238E27FC236}">
              <a16:creationId xmlns:a16="http://schemas.microsoft.com/office/drawing/2014/main" id="{E359B0A7-603B-490D-BCEB-EEB1CC622482}"/>
            </a:ext>
          </a:extLst>
        </xdr:cNvPr>
        <xdr:cNvSpPr/>
      </xdr:nvSpPr>
      <xdr:spPr>
        <a:xfrm rot="16200000">
          <a:off x="720567" y="56697087"/>
          <a:ext cx="220028" cy="213358"/>
        </a:xfrm>
        <a:prstGeom prst="arc">
          <a:avLst/>
        </a:prstGeom>
        <a:ln w="158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128588</xdr:colOff>
      <xdr:row>210</xdr:row>
      <xdr:rowOff>38100</xdr:rowOff>
    </xdr:from>
    <xdr:to>
      <xdr:col>1</xdr:col>
      <xdr:colOff>133349</xdr:colOff>
      <xdr:row>210</xdr:row>
      <xdr:rowOff>138112</xdr:rowOff>
    </xdr:to>
    <xdr:cxnSp macro="">
      <xdr:nvCxnSpPr>
        <xdr:cNvPr id="241" name="直線コネクタ 240">
          <a:extLst>
            <a:ext uri="{FF2B5EF4-FFF2-40B4-BE49-F238E27FC236}">
              <a16:creationId xmlns:a16="http://schemas.microsoft.com/office/drawing/2014/main" id="{972A3016-18F7-4A28-878A-047D2943992A}"/>
            </a:ext>
          </a:extLst>
        </xdr:cNvPr>
        <xdr:cNvCxnSpPr/>
      </xdr:nvCxnSpPr>
      <xdr:spPr>
        <a:xfrm>
          <a:off x="738188" y="32316420"/>
          <a:ext cx="4761" cy="100012"/>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257627</xdr:colOff>
      <xdr:row>211</xdr:row>
      <xdr:rowOff>25017</xdr:rowOff>
    </xdr:from>
    <xdr:to>
      <xdr:col>8</xdr:col>
      <xdr:colOff>341082</xdr:colOff>
      <xdr:row>211</xdr:row>
      <xdr:rowOff>210075</xdr:rowOff>
    </xdr:to>
    <xdr:sp macro="" textlink="">
      <xdr:nvSpPr>
        <xdr:cNvPr id="242" name="下矢印 95">
          <a:extLst>
            <a:ext uri="{FF2B5EF4-FFF2-40B4-BE49-F238E27FC236}">
              <a16:creationId xmlns:a16="http://schemas.microsoft.com/office/drawing/2014/main" id="{582C30E4-533F-434F-8026-B5DB29CFAAE6}"/>
            </a:ext>
          </a:extLst>
        </xdr:cNvPr>
        <xdr:cNvSpPr/>
      </xdr:nvSpPr>
      <xdr:spPr>
        <a:xfrm rot="10800000">
          <a:off x="5713547" y="52778277"/>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114302</xdr:colOff>
      <xdr:row>216</xdr:row>
      <xdr:rowOff>100012</xdr:rowOff>
    </xdr:from>
    <xdr:to>
      <xdr:col>2</xdr:col>
      <xdr:colOff>45720</xdr:colOff>
      <xdr:row>217</xdr:row>
      <xdr:rowOff>91440</xdr:rowOff>
    </xdr:to>
    <xdr:sp macro="" textlink="">
      <xdr:nvSpPr>
        <xdr:cNvPr id="258" name="円弧 257">
          <a:extLst>
            <a:ext uri="{FF2B5EF4-FFF2-40B4-BE49-F238E27FC236}">
              <a16:creationId xmlns:a16="http://schemas.microsoft.com/office/drawing/2014/main" id="{DEE92826-8B1B-4754-8077-BBBC1A0FC713}"/>
            </a:ext>
          </a:extLst>
        </xdr:cNvPr>
        <xdr:cNvSpPr/>
      </xdr:nvSpPr>
      <xdr:spPr>
        <a:xfrm rot="16200000">
          <a:off x="720567" y="56697087"/>
          <a:ext cx="220028" cy="213358"/>
        </a:xfrm>
        <a:prstGeom prst="arc">
          <a:avLst/>
        </a:prstGeom>
        <a:ln w="158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68580</xdr:colOff>
      <xdr:row>216</xdr:row>
      <xdr:rowOff>68580</xdr:rowOff>
    </xdr:from>
    <xdr:to>
      <xdr:col>1</xdr:col>
      <xdr:colOff>133349</xdr:colOff>
      <xdr:row>216</xdr:row>
      <xdr:rowOff>138112</xdr:rowOff>
    </xdr:to>
    <xdr:cxnSp macro="">
      <xdr:nvCxnSpPr>
        <xdr:cNvPr id="261" name="直線コネクタ 260">
          <a:extLst>
            <a:ext uri="{FF2B5EF4-FFF2-40B4-BE49-F238E27FC236}">
              <a16:creationId xmlns:a16="http://schemas.microsoft.com/office/drawing/2014/main" id="{9F0D8CAF-E6BF-41F4-A601-20320857E577}"/>
            </a:ext>
          </a:extLst>
        </xdr:cNvPr>
        <xdr:cNvCxnSpPr/>
      </xdr:nvCxnSpPr>
      <xdr:spPr>
        <a:xfrm>
          <a:off x="678180" y="58270140"/>
          <a:ext cx="64769" cy="69532"/>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198727</xdr:colOff>
      <xdr:row>216</xdr:row>
      <xdr:rowOff>32157</xdr:rowOff>
    </xdr:from>
    <xdr:to>
      <xdr:col>8</xdr:col>
      <xdr:colOff>363486</xdr:colOff>
      <xdr:row>216</xdr:row>
      <xdr:rowOff>196255</xdr:rowOff>
    </xdr:to>
    <xdr:sp macro="" textlink="">
      <xdr:nvSpPr>
        <xdr:cNvPr id="267" name="曲折矢印 256">
          <a:extLst>
            <a:ext uri="{FF2B5EF4-FFF2-40B4-BE49-F238E27FC236}">
              <a16:creationId xmlns:a16="http://schemas.microsoft.com/office/drawing/2014/main" id="{DDD5DB8D-5EAD-436F-B5F9-3BAB2373D1BD}"/>
            </a:ext>
          </a:extLst>
        </xdr:cNvPr>
        <xdr:cNvSpPr/>
      </xdr:nvSpPr>
      <xdr:spPr>
        <a:xfrm flipH="1">
          <a:off x="5654647" y="58005117"/>
          <a:ext cx="164759" cy="16409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47665</xdr:colOff>
      <xdr:row>221</xdr:row>
      <xdr:rowOff>18522</xdr:rowOff>
    </xdr:from>
    <xdr:to>
      <xdr:col>1</xdr:col>
      <xdr:colOff>204789</xdr:colOff>
      <xdr:row>222</xdr:row>
      <xdr:rowOff>1</xdr:rowOff>
    </xdr:to>
    <xdr:grpSp>
      <xdr:nvGrpSpPr>
        <xdr:cNvPr id="269" name="グループ化 268">
          <a:extLst>
            <a:ext uri="{FF2B5EF4-FFF2-40B4-BE49-F238E27FC236}">
              <a16:creationId xmlns:a16="http://schemas.microsoft.com/office/drawing/2014/main" id="{820B27B0-28EC-4DCD-B29A-9DFE39193C18}"/>
            </a:ext>
          </a:extLst>
        </xdr:cNvPr>
        <xdr:cNvGrpSpPr/>
      </xdr:nvGrpSpPr>
      <xdr:grpSpPr>
        <a:xfrm>
          <a:off x="735122" y="60158544"/>
          <a:ext cx="157124" cy="213392"/>
          <a:chOff x="13403790" y="2559538"/>
          <a:chExt cx="654133" cy="967154"/>
        </a:xfrm>
      </xdr:grpSpPr>
      <xdr:sp macro="" textlink="">
        <xdr:nvSpPr>
          <xdr:cNvPr id="270" name="曲折矢印 115">
            <a:extLst>
              <a:ext uri="{FF2B5EF4-FFF2-40B4-BE49-F238E27FC236}">
                <a16:creationId xmlns:a16="http://schemas.microsoft.com/office/drawing/2014/main" id="{5BFCB5AB-57EB-BD34-841B-8D74D281D0CC}"/>
              </a:ext>
            </a:extLst>
          </xdr:cNvPr>
          <xdr:cNvSpPr/>
        </xdr:nvSpPr>
        <xdr:spPr>
          <a:xfrm rot="16200000">
            <a:off x="13452223" y="2534700"/>
            <a:ext cx="557267" cy="654133"/>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72" name="直線コネクタ 271">
            <a:extLst>
              <a:ext uri="{FF2B5EF4-FFF2-40B4-BE49-F238E27FC236}">
                <a16:creationId xmlns:a16="http://schemas.microsoft.com/office/drawing/2014/main" id="{D92DC6E8-9E46-E7D8-A234-BDC2C8D05DFC}"/>
              </a:ext>
            </a:extLst>
          </xdr:cNvPr>
          <xdr:cNvCxnSpPr/>
        </xdr:nvCxnSpPr>
        <xdr:spPr>
          <a:xfrm flipH="1">
            <a:off x="14048154" y="3126154"/>
            <a:ext cx="2" cy="400538"/>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273" name="直線コネクタ 272">
            <a:extLst>
              <a:ext uri="{FF2B5EF4-FFF2-40B4-BE49-F238E27FC236}">
                <a16:creationId xmlns:a16="http://schemas.microsoft.com/office/drawing/2014/main" id="{1270D13D-983C-1952-5EBE-4858E37F3700}"/>
              </a:ext>
            </a:extLst>
          </xdr:cNvPr>
          <xdr:cNvCxnSpPr/>
        </xdr:nvCxnSpPr>
        <xdr:spPr>
          <a:xfrm flipH="1">
            <a:off x="14043271" y="2559538"/>
            <a:ext cx="4883" cy="527539"/>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8</xdr:col>
      <xdr:colOff>152439</xdr:colOff>
      <xdr:row>221</xdr:row>
      <xdr:rowOff>18522</xdr:rowOff>
    </xdr:from>
    <xdr:to>
      <xdr:col>8</xdr:col>
      <xdr:colOff>317500</xdr:colOff>
      <xdr:row>222</xdr:row>
      <xdr:rowOff>1</xdr:rowOff>
    </xdr:to>
    <xdr:grpSp>
      <xdr:nvGrpSpPr>
        <xdr:cNvPr id="275" name="グループ化 274">
          <a:extLst>
            <a:ext uri="{FF2B5EF4-FFF2-40B4-BE49-F238E27FC236}">
              <a16:creationId xmlns:a16="http://schemas.microsoft.com/office/drawing/2014/main" id="{E4DEAF56-6487-4F0A-B084-57A73A42C5BD}"/>
            </a:ext>
          </a:extLst>
        </xdr:cNvPr>
        <xdr:cNvGrpSpPr/>
      </xdr:nvGrpSpPr>
      <xdr:grpSpPr>
        <a:xfrm>
          <a:off x="6231874" y="60158544"/>
          <a:ext cx="165061" cy="213392"/>
          <a:chOff x="13403790" y="2559538"/>
          <a:chExt cx="654133" cy="967154"/>
        </a:xfrm>
      </xdr:grpSpPr>
      <xdr:sp macro="" textlink="">
        <xdr:nvSpPr>
          <xdr:cNvPr id="276" name="曲折矢印 115">
            <a:extLst>
              <a:ext uri="{FF2B5EF4-FFF2-40B4-BE49-F238E27FC236}">
                <a16:creationId xmlns:a16="http://schemas.microsoft.com/office/drawing/2014/main" id="{9BC32CE0-A3F3-8DB6-924D-F249A0EBD386}"/>
              </a:ext>
            </a:extLst>
          </xdr:cNvPr>
          <xdr:cNvSpPr/>
        </xdr:nvSpPr>
        <xdr:spPr>
          <a:xfrm rot="16200000">
            <a:off x="13452223" y="2534700"/>
            <a:ext cx="557267" cy="654133"/>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79" name="直線コネクタ 278">
            <a:extLst>
              <a:ext uri="{FF2B5EF4-FFF2-40B4-BE49-F238E27FC236}">
                <a16:creationId xmlns:a16="http://schemas.microsoft.com/office/drawing/2014/main" id="{BBB5807B-A3F4-3C95-CFD7-C4143A90FFDF}"/>
              </a:ext>
            </a:extLst>
          </xdr:cNvPr>
          <xdr:cNvCxnSpPr/>
        </xdr:nvCxnSpPr>
        <xdr:spPr>
          <a:xfrm flipH="1">
            <a:off x="14048154" y="3126154"/>
            <a:ext cx="2" cy="400538"/>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280" name="直線コネクタ 279">
            <a:extLst>
              <a:ext uri="{FF2B5EF4-FFF2-40B4-BE49-F238E27FC236}">
                <a16:creationId xmlns:a16="http://schemas.microsoft.com/office/drawing/2014/main" id="{49B267D2-A396-8E9D-D955-898FFDAE25D7}"/>
              </a:ext>
            </a:extLst>
          </xdr:cNvPr>
          <xdr:cNvCxnSpPr/>
        </xdr:nvCxnSpPr>
        <xdr:spPr>
          <a:xfrm flipH="1">
            <a:off x="14043271" y="2559538"/>
            <a:ext cx="4883" cy="527539"/>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1</xdr:col>
      <xdr:colOff>101243</xdr:colOff>
      <xdr:row>222</xdr:row>
      <xdr:rowOff>52369</xdr:rowOff>
    </xdr:from>
    <xdr:to>
      <xdr:col>1</xdr:col>
      <xdr:colOff>190500</xdr:colOff>
      <xdr:row>222</xdr:row>
      <xdr:rowOff>157162</xdr:rowOff>
    </xdr:to>
    <xdr:cxnSp macro="">
      <xdr:nvCxnSpPr>
        <xdr:cNvPr id="329" name="直線コネクタ 328">
          <a:extLst>
            <a:ext uri="{FF2B5EF4-FFF2-40B4-BE49-F238E27FC236}">
              <a16:creationId xmlns:a16="http://schemas.microsoft.com/office/drawing/2014/main" id="{9A4B74C0-7825-4956-B1DB-F3011B2D0C8A}"/>
            </a:ext>
          </a:extLst>
        </xdr:cNvPr>
        <xdr:cNvCxnSpPr/>
      </xdr:nvCxnSpPr>
      <xdr:spPr>
        <a:xfrm flipH="1" flipV="1">
          <a:off x="710843" y="59745544"/>
          <a:ext cx="89257" cy="104793"/>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227445</xdr:colOff>
      <xdr:row>222</xdr:row>
      <xdr:rowOff>9382</xdr:rowOff>
    </xdr:from>
    <xdr:to>
      <xdr:col>8</xdr:col>
      <xdr:colOff>318927</xdr:colOff>
      <xdr:row>222</xdr:row>
      <xdr:rowOff>250910</xdr:rowOff>
    </xdr:to>
    <xdr:sp macro="" textlink="">
      <xdr:nvSpPr>
        <xdr:cNvPr id="342" name="下矢印 249">
          <a:extLst>
            <a:ext uri="{FF2B5EF4-FFF2-40B4-BE49-F238E27FC236}">
              <a16:creationId xmlns:a16="http://schemas.microsoft.com/office/drawing/2014/main" id="{9876A615-8B70-4941-81D7-2B2413A1897D}"/>
            </a:ext>
          </a:extLst>
        </xdr:cNvPr>
        <xdr:cNvSpPr/>
      </xdr:nvSpPr>
      <xdr:spPr>
        <a:xfrm rot="8316506">
          <a:off x="5680508" y="59016757"/>
          <a:ext cx="91482" cy="218668"/>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17</xdr:col>
          <xdr:colOff>119243</xdr:colOff>
          <xdr:row>254</xdr:row>
          <xdr:rowOff>180975</xdr:rowOff>
        </xdr:from>
        <xdr:to>
          <xdr:col>24</xdr:col>
          <xdr:colOff>93344</xdr:colOff>
          <xdr:row>267</xdr:row>
          <xdr:rowOff>46673</xdr:rowOff>
        </xdr:to>
        <xdr:pic>
          <xdr:nvPicPr>
            <xdr:cNvPr id="343" name="図 342">
              <a:extLst>
                <a:ext uri="{FF2B5EF4-FFF2-40B4-BE49-F238E27FC236}">
                  <a16:creationId xmlns:a16="http://schemas.microsoft.com/office/drawing/2014/main" id="{37B3981A-EAB1-9F2B-C541-7D3F438EF2FA}"/>
                </a:ext>
              </a:extLst>
            </xdr:cNvPr>
            <xdr:cNvPicPr>
              <a:picLocks noChangeAspect="1" noChangeArrowheads="1"/>
              <a:extLst>
                <a:ext uri="{84589F7E-364E-4C9E-8A38-B11213B215E9}">
                  <a14:cameraTool cellRange="'[1]pc-open-close'!$A$1:$D$21" spid="_x0000_s1304"/>
                </a:ext>
              </a:extLst>
            </xdr:cNvPicPr>
          </xdr:nvPicPr>
          <xdr:blipFill>
            <a:blip xmlns:r="http://schemas.openxmlformats.org/officeDocument/2006/relationships" r:embed="rId17"/>
            <a:srcRect/>
            <a:stretch>
              <a:fillRect/>
            </a:stretch>
          </xdr:blipFill>
          <xdr:spPr bwMode="auto">
            <a:xfrm>
              <a:off x="12554131" y="68299013"/>
              <a:ext cx="4231776" cy="3704273"/>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183031</xdr:colOff>
      <xdr:row>14</xdr:row>
      <xdr:rowOff>54043</xdr:rowOff>
    </xdr:from>
    <xdr:to>
      <xdr:col>5</xdr:col>
      <xdr:colOff>351277</xdr:colOff>
      <xdr:row>14</xdr:row>
      <xdr:rowOff>221575</xdr:rowOff>
    </xdr:to>
    <xdr:sp macro="" textlink="">
      <xdr:nvSpPr>
        <xdr:cNvPr id="2" name="曲折矢印 16">
          <a:extLst>
            <a:ext uri="{FF2B5EF4-FFF2-40B4-BE49-F238E27FC236}">
              <a16:creationId xmlns:a16="http://schemas.microsoft.com/office/drawing/2014/main" id="{153A0775-B493-4CD1-BFCF-B54363059B00}"/>
            </a:ext>
          </a:extLst>
        </xdr:cNvPr>
        <xdr:cNvSpPr/>
      </xdr:nvSpPr>
      <xdr:spPr>
        <a:xfrm>
          <a:off x="12806831" y="4473643"/>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xdr:col>
      <xdr:colOff>149412</xdr:colOff>
      <xdr:row>15</xdr:row>
      <xdr:rowOff>24161</xdr:rowOff>
    </xdr:from>
    <xdr:to>
      <xdr:col>5</xdr:col>
      <xdr:colOff>314171</xdr:colOff>
      <xdr:row>15</xdr:row>
      <xdr:rowOff>207309</xdr:rowOff>
    </xdr:to>
    <xdr:sp macro="" textlink="">
      <xdr:nvSpPr>
        <xdr:cNvPr id="3" name="曲折矢印 17">
          <a:extLst>
            <a:ext uri="{FF2B5EF4-FFF2-40B4-BE49-F238E27FC236}">
              <a16:creationId xmlns:a16="http://schemas.microsoft.com/office/drawing/2014/main" id="{F2C72E68-0332-4E84-8627-DE42DF9BB046}"/>
            </a:ext>
          </a:extLst>
        </xdr:cNvPr>
        <xdr:cNvSpPr/>
      </xdr:nvSpPr>
      <xdr:spPr>
        <a:xfrm flipH="1">
          <a:off x="12773212" y="4716811"/>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xdr:col>
      <xdr:colOff>258986</xdr:colOff>
      <xdr:row>15</xdr:row>
      <xdr:rowOff>252748</xdr:rowOff>
    </xdr:from>
    <xdr:to>
      <xdr:col>5</xdr:col>
      <xdr:colOff>319060</xdr:colOff>
      <xdr:row>17</xdr:row>
      <xdr:rowOff>14844</xdr:rowOff>
    </xdr:to>
    <xdr:sp macro="" textlink="">
      <xdr:nvSpPr>
        <xdr:cNvPr id="4" name="下矢印 21">
          <a:extLst>
            <a:ext uri="{FF2B5EF4-FFF2-40B4-BE49-F238E27FC236}">
              <a16:creationId xmlns:a16="http://schemas.microsoft.com/office/drawing/2014/main" id="{4A6D342A-9B83-4F6F-ACCA-E30080314409}"/>
            </a:ext>
          </a:extLst>
        </xdr:cNvPr>
        <xdr:cNvSpPr/>
      </xdr:nvSpPr>
      <xdr:spPr>
        <a:xfrm rot="8316506">
          <a:off x="12882786" y="4919998"/>
          <a:ext cx="60074" cy="244696"/>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239199</xdr:colOff>
      <xdr:row>16</xdr:row>
      <xdr:rowOff>223350</xdr:rowOff>
    </xdr:from>
    <xdr:to>
      <xdr:col>5</xdr:col>
      <xdr:colOff>304377</xdr:colOff>
      <xdr:row>18</xdr:row>
      <xdr:rowOff>9656</xdr:rowOff>
    </xdr:to>
    <xdr:sp macro="" textlink="">
      <xdr:nvSpPr>
        <xdr:cNvPr id="5" name="下矢印 22">
          <a:extLst>
            <a:ext uri="{FF2B5EF4-FFF2-40B4-BE49-F238E27FC236}">
              <a16:creationId xmlns:a16="http://schemas.microsoft.com/office/drawing/2014/main" id="{AB3B05B6-8035-40A8-81A9-DCB85B569823}"/>
            </a:ext>
          </a:extLst>
        </xdr:cNvPr>
        <xdr:cNvSpPr/>
      </xdr:nvSpPr>
      <xdr:spPr>
        <a:xfrm rot="13335280">
          <a:off x="12862999" y="5144600"/>
          <a:ext cx="65178" cy="243506"/>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216648</xdr:colOff>
      <xdr:row>19</xdr:row>
      <xdr:rowOff>14942</xdr:rowOff>
    </xdr:from>
    <xdr:to>
      <xdr:col>5</xdr:col>
      <xdr:colOff>366060</xdr:colOff>
      <xdr:row>19</xdr:row>
      <xdr:rowOff>211045</xdr:rowOff>
    </xdr:to>
    <xdr:sp macro="" textlink="">
      <xdr:nvSpPr>
        <xdr:cNvPr id="6" name="U ターン矢印 23">
          <a:extLst>
            <a:ext uri="{FF2B5EF4-FFF2-40B4-BE49-F238E27FC236}">
              <a16:creationId xmlns:a16="http://schemas.microsoft.com/office/drawing/2014/main" id="{80D08156-3843-46D6-A25C-2E8E16CCD362}"/>
            </a:ext>
          </a:extLst>
        </xdr:cNvPr>
        <xdr:cNvSpPr/>
      </xdr:nvSpPr>
      <xdr:spPr>
        <a:xfrm>
          <a:off x="12840448" y="5926792"/>
          <a:ext cx="149412" cy="196103"/>
        </a:xfrm>
        <a:prstGeom prst="uturnArrow">
          <a:avLst>
            <a:gd name="adj1" fmla="val 8824"/>
            <a:gd name="adj2" fmla="val 25000"/>
            <a:gd name="adj3" fmla="val 25000"/>
            <a:gd name="adj4" fmla="val 43750"/>
            <a:gd name="adj5" fmla="val 845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xdr:col>
      <xdr:colOff>186765</xdr:colOff>
      <xdr:row>20</xdr:row>
      <xdr:rowOff>31750</xdr:rowOff>
    </xdr:from>
    <xdr:to>
      <xdr:col>5</xdr:col>
      <xdr:colOff>336177</xdr:colOff>
      <xdr:row>20</xdr:row>
      <xdr:rowOff>212913</xdr:rowOff>
    </xdr:to>
    <xdr:sp macro="" textlink="">
      <xdr:nvSpPr>
        <xdr:cNvPr id="7" name="U ターン矢印 24">
          <a:extLst>
            <a:ext uri="{FF2B5EF4-FFF2-40B4-BE49-F238E27FC236}">
              <a16:creationId xmlns:a16="http://schemas.microsoft.com/office/drawing/2014/main" id="{3EA5CF12-6FB9-47C7-80B3-220D63681261}"/>
            </a:ext>
          </a:extLst>
        </xdr:cNvPr>
        <xdr:cNvSpPr/>
      </xdr:nvSpPr>
      <xdr:spPr>
        <a:xfrm flipH="1">
          <a:off x="12810565" y="6172200"/>
          <a:ext cx="149412" cy="181163"/>
        </a:xfrm>
        <a:prstGeom prst="uturnArrow">
          <a:avLst>
            <a:gd name="adj1" fmla="val 8824"/>
            <a:gd name="adj2" fmla="val 25000"/>
            <a:gd name="adj3" fmla="val 24000"/>
            <a:gd name="adj4" fmla="val 43750"/>
            <a:gd name="adj5" fmla="val 8261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6</xdr:col>
      <xdr:colOff>225986</xdr:colOff>
      <xdr:row>15</xdr:row>
      <xdr:rowOff>22413</xdr:rowOff>
    </xdr:from>
    <xdr:to>
      <xdr:col>6</xdr:col>
      <xdr:colOff>313764</xdr:colOff>
      <xdr:row>15</xdr:row>
      <xdr:rowOff>229721</xdr:rowOff>
    </xdr:to>
    <xdr:sp macro="" textlink="">
      <xdr:nvSpPr>
        <xdr:cNvPr id="8" name="曲折矢印 25">
          <a:extLst>
            <a:ext uri="{FF2B5EF4-FFF2-40B4-BE49-F238E27FC236}">
              <a16:creationId xmlns:a16="http://schemas.microsoft.com/office/drawing/2014/main" id="{6DB55052-5C2C-4869-89B2-F6D98E9AFF78}"/>
            </a:ext>
          </a:extLst>
        </xdr:cNvPr>
        <xdr:cNvSpPr/>
      </xdr:nvSpPr>
      <xdr:spPr>
        <a:xfrm>
          <a:off x="13459386" y="4715063"/>
          <a:ext cx="87778" cy="207308"/>
        </a:xfrm>
        <a:prstGeom prst="bentArrow">
          <a:avLst>
            <a:gd name="adj1" fmla="val 10107"/>
            <a:gd name="adj2" fmla="val 25000"/>
            <a:gd name="adj3" fmla="val 25000"/>
            <a:gd name="adj4" fmla="val 7500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6</xdr:col>
      <xdr:colOff>227853</xdr:colOff>
      <xdr:row>14</xdr:row>
      <xdr:rowOff>33619</xdr:rowOff>
    </xdr:from>
    <xdr:to>
      <xdr:col>6</xdr:col>
      <xdr:colOff>319369</xdr:colOff>
      <xdr:row>14</xdr:row>
      <xdr:rowOff>231589</xdr:rowOff>
    </xdr:to>
    <xdr:sp macro="" textlink="">
      <xdr:nvSpPr>
        <xdr:cNvPr id="9" name="曲折矢印 26">
          <a:extLst>
            <a:ext uri="{FF2B5EF4-FFF2-40B4-BE49-F238E27FC236}">
              <a16:creationId xmlns:a16="http://schemas.microsoft.com/office/drawing/2014/main" id="{E4A2B58D-7EE2-410D-91B9-302A6796ED10}"/>
            </a:ext>
          </a:extLst>
        </xdr:cNvPr>
        <xdr:cNvSpPr/>
      </xdr:nvSpPr>
      <xdr:spPr>
        <a:xfrm flipH="1">
          <a:off x="13461253" y="4453219"/>
          <a:ext cx="91516" cy="197970"/>
        </a:xfrm>
        <a:prstGeom prst="bentArrow">
          <a:avLst>
            <a:gd name="adj1" fmla="val 10107"/>
            <a:gd name="adj2" fmla="val 25000"/>
            <a:gd name="adj3" fmla="val 25000"/>
            <a:gd name="adj4" fmla="val 7500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xdr:col>
      <xdr:colOff>257627</xdr:colOff>
      <xdr:row>11</xdr:row>
      <xdr:rowOff>29028</xdr:rowOff>
    </xdr:from>
    <xdr:to>
      <xdr:col>5</xdr:col>
      <xdr:colOff>341082</xdr:colOff>
      <xdr:row>11</xdr:row>
      <xdr:rowOff>214086</xdr:rowOff>
    </xdr:to>
    <xdr:sp macro="" textlink="">
      <xdr:nvSpPr>
        <xdr:cNvPr id="10" name="下矢印 29">
          <a:extLst>
            <a:ext uri="{FF2B5EF4-FFF2-40B4-BE49-F238E27FC236}">
              <a16:creationId xmlns:a16="http://schemas.microsoft.com/office/drawing/2014/main" id="{0BD26BD0-B9A6-45CC-9B09-538FE61F4976}"/>
            </a:ext>
          </a:extLst>
        </xdr:cNvPr>
        <xdr:cNvSpPr/>
      </xdr:nvSpPr>
      <xdr:spPr>
        <a:xfrm rot="10800000">
          <a:off x="12881427" y="3102428"/>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203840</xdr:colOff>
      <xdr:row>9</xdr:row>
      <xdr:rowOff>27789</xdr:rowOff>
    </xdr:from>
    <xdr:to>
      <xdr:col>5</xdr:col>
      <xdr:colOff>368599</xdr:colOff>
      <xdr:row>9</xdr:row>
      <xdr:rowOff>210937</xdr:rowOff>
    </xdr:to>
    <xdr:sp macro="" textlink="">
      <xdr:nvSpPr>
        <xdr:cNvPr id="11" name="曲折矢印 32">
          <a:extLst>
            <a:ext uri="{FF2B5EF4-FFF2-40B4-BE49-F238E27FC236}">
              <a16:creationId xmlns:a16="http://schemas.microsoft.com/office/drawing/2014/main" id="{FC7B9AB3-1784-461A-BC1C-D2B3B959FDF2}"/>
            </a:ext>
          </a:extLst>
        </xdr:cNvPr>
        <xdr:cNvSpPr/>
      </xdr:nvSpPr>
      <xdr:spPr>
        <a:xfrm flipH="1">
          <a:off x="12827640" y="2643989"/>
          <a:ext cx="164759" cy="183148"/>
        </a:xfrm>
        <a:prstGeom prst="bentArrow">
          <a:avLst>
            <a:gd name="adj1" fmla="val 5278"/>
            <a:gd name="adj2" fmla="val 25000"/>
            <a:gd name="adj3" fmla="val 27300"/>
            <a:gd name="adj4" fmla="val 416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xdr:col>
      <xdr:colOff>212060</xdr:colOff>
      <xdr:row>10</xdr:row>
      <xdr:rowOff>35900</xdr:rowOff>
    </xdr:from>
    <xdr:to>
      <xdr:col>5</xdr:col>
      <xdr:colOff>380306</xdr:colOff>
      <xdr:row>10</xdr:row>
      <xdr:rowOff>203432</xdr:rowOff>
    </xdr:to>
    <xdr:sp macro="" textlink="">
      <xdr:nvSpPr>
        <xdr:cNvPr id="12" name="曲折矢印 33">
          <a:extLst>
            <a:ext uri="{FF2B5EF4-FFF2-40B4-BE49-F238E27FC236}">
              <a16:creationId xmlns:a16="http://schemas.microsoft.com/office/drawing/2014/main" id="{893579AF-D52B-4D10-9ACD-ACED544560F9}"/>
            </a:ext>
          </a:extLst>
        </xdr:cNvPr>
        <xdr:cNvSpPr/>
      </xdr:nvSpPr>
      <xdr:spPr>
        <a:xfrm>
          <a:off x="12835860" y="2880700"/>
          <a:ext cx="168246" cy="16753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xdr:col>
      <xdr:colOff>176252</xdr:colOff>
      <xdr:row>12</xdr:row>
      <xdr:rowOff>53730</xdr:rowOff>
    </xdr:from>
    <xdr:to>
      <xdr:col>5</xdr:col>
      <xdr:colOff>307731</xdr:colOff>
      <xdr:row>13</xdr:row>
      <xdr:rowOff>2442</xdr:rowOff>
    </xdr:to>
    <xdr:grpSp>
      <xdr:nvGrpSpPr>
        <xdr:cNvPr id="13" name="グループ化 12">
          <a:extLst>
            <a:ext uri="{FF2B5EF4-FFF2-40B4-BE49-F238E27FC236}">
              <a16:creationId xmlns:a16="http://schemas.microsoft.com/office/drawing/2014/main" id="{9F6008B5-F78E-465A-A57B-A385341F76F4}"/>
            </a:ext>
          </a:extLst>
        </xdr:cNvPr>
        <xdr:cNvGrpSpPr/>
      </xdr:nvGrpSpPr>
      <xdr:grpSpPr>
        <a:xfrm>
          <a:off x="3592114" y="2668178"/>
          <a:ext cx="131479" cy="185195"/>
          <a:chOff x="13403790" y="2559538"/>
          <a:chExt cx="654133" cy="967154"/>
        </a:xfrm>
      </xdr:grpSpPr>
      <xdr:sp macro="" textlink="">
        <xdr:nvSpPr>
          <xdr:cNvPr id="14" name="曲折矢印 89">
            <a:extLst>
              <a:ext uri="{FF2B5EF4-FFF2-40B4-BE49-F238E27FC236}">
                <a16:creationId xmlns:a16="http://schemas.microsoft.com/office/drawing/2014/main" id="{7D5C3CE1-026D-9DC3-1542-C3A5133D954A}"/>
              </a:ext>
            </a:extLst>
          </xdr:cNvPr>
          <xdr:cNvSpPr/>
        </xdr:nvSpPr>
        <xdr:spPr>
          <a:xfrm rot="16200000">
            <a:off x="13452223" y="2534700"/>
            <a:ext cx="557267" cy="654133"/>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5" name="直線コネクタ 14">
            <a:extLst>
              <a:ext uri="{FF2B5EF4-FFF2-40B4-BE49-F238E27FC236}">
                <a16:creationId xmlns:a16="http://schemas.microsoft.com/office/drawing/2014/main" id="{5DC900CE-FC71-FBAA-8140-D06BCA8A9EEB}"/>
              </a:ext>
            </a:extLst>
          </xdr:cNvPr>
          <xdr:cNvCxnSpPr/>
        </xdr:nvCxnSpPr>
        <xdr:spPr>
          <a:xfrm flipH="1">
            <a:off x="14048154" y="3126154"/>
            <a:ext cx="2" cy="400538"/>
          </a:xfrm>
          <a:prstGeom prst="line">
            <a:avLst/>
          </a:prstGeom>
          <a:ln w="38100"/>
        </xdr:spPr>
        <xdr:style>
          <a:lnRef idx="1">
            <a:schemeClr val="dk1"/>
          </a:lnRef>
          <a:fillRef idx="0">
            <a:schemeClr val="dk1"/>
          </a:fillRef>
          <a:effectRef idx="0">
            <a:schemeClr val="dk1"/>
          </a:effectRef>
          <a:fontRef idx="minor">
            <a:schemeClr val="tx1"/>
          </a:fontRef>
        </xdr:style>
      </xdr:cxnSp>
      <xdr:cxnSp macro="">
        <xdr:nvCxnSpPr>
          <xdr:cNvPr id="16" name="直線コネクタ 15">
            <a:extLst>
              <a:ext uri="{FF2B5EF4-FFF2-40B4-BE49-F238E27FC236}">
                <a16:creationId xmlns:a16="http://schemas.microsoft.com/office/drawing/2014/main" id="{2CFC5923-7739-C549-38C2-047526FFE2C9}"/>
              </a:ext>
            </a:extLst>
          </xdr:cNvPr>
          <xdr:cNvCxnSpPr/>
        </xdr:nvCxnSpPr>
        <xdr:spPr>
          <a:xfrm flipH="1">
            <a:off x="14043271" y="2559538"/>
            <a:ext cx="4883" cy="527539"/>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5</xdr:col>
      <xdr:colOff>152439</xdr:colOff>
      <xdr:row>22</xdr:row>
      <xdr:rowOff>18522</xdr:rowOff>
    </xdr:from>
    <xdr:to>
      <xdr:col>5</xdr:col>
      <xdr:colOff>317500</xdr:colOff>
      <xdr:row>23</xdr:row>
      <xdr:rowOff>1</xdr:rowOff>
    </xdr:to>
    <xdr:grpSp>
      <xdr:nvGrpSpPr>
        <xdr:cNvPr id="17" name="グループ化 16">
          <a:extLst>
            <a:ext uri="{FF2B5EF4-FFF2-40B4-BE49-F238E27FC236}">
              <a16:creationId xmlns:a16="http://schemas.microsoft.com/office/drawing/2014/main" id="{B4B1DB21-D3F9-45DA-9193-B2A41650A378}"/>
            </a:ext>
          </a:extLst>
        </xdr:cNvPr>
        <xdr:cNvGrpSpPr/>
      </xdr:nvGrpSpPr>
      <xdr:grpSpPr>
        <a:xfrm>
          <a:off x="3568301" y="4991229"/>
          <a:ext cx="165061" cy="211393"/>
          <a:chOff x="13403790" y="2559538"/>
          <a:chExt cx="654133" cy="967154"/>
        </a:xfrm>
      </xdr:grpSpPr>
      <xdr:sp macro="" textlink="">
        <xdr:nvSpPr>
          <xdr:cNvPr id="18" name="曲折矢印 115">
            <a:extLst>
              <a:ext uri="{FF2B5EF4-FFF2-40B4-BE49-F238E27FC236}">
                <a16:creationId xmlns:a16="http://schemas.microsoft.com/office/drawing/2014/main" id="{CCBA8ECA-53AB-F3A0-A8E7-AF140474C54E}"/>
              </a:ext>
            </a:extLst>
          </xdr:cNvPr>
          <xdr:cNvSpPr/>
        </xdr:nvSpPr>
        <xdr:spPr>
          <a:xfrm rot="16200000">
            <a:off x="13452223" y="2534700"/>
            <a:ext cx="557267" cy="654133"/>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9" name="直線コネクタ 18">
            <a:extLst>
              <a:ext uri="{FF2B5EF4-FFF2-40B4-BE49-F238E27FC236}">
                <a16:creationId xmlns:a16="http://schemas.microsoft.com/office/drawing/2014/main" id="{0D7314E4-DB95-6D7D-19D1-07A3D9443361}"/>
              </a:ext>
            </a:extLst>
          </xdr:cNvPr>
          <xdr:cNvCxnSpPr/>
        </xdr:nvCxnSpPr>
        <xdr:spPr>
          <a:xfrm flipH="1">
            <a:off x="14048154" y="3126154"/>
            <a:ext cx="2" cy="400538"/>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20" name="直線コネクタ 19">
            <a:extLst>
              <a:ext uri="{FF2B5EF4-FFF2-40B4-BE49-F238E27FC236}">
                <a16:creationId xmlns:a16="http://schemas.microsoft.com/office/drawing/2014/main" id="{7CAAAC6E-0055-0FC3-8D83-135EC7F307D2}"/>
              </a:ext>
            </a:extLst>
          </xdr:cNvPr>
          <xdr:cNvCxnSpPr/>
        </xdr:nvCxnSpPr>
        <xdr:spPr>
          <a:xfrm flipH="1">
            <a:off x="14043271" y="2559538"/>
            <a:ext cx="4883" cy="527539"/>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1</xdr:col>
      <xdr:colOff>183031</xdr:colOff>
      <xdr:row>35</xdr:row>
      <xdr:rowOff>54043</xdr:rowOff>
    </xdr:from>
    <xdr:to>
      <xdr:col>1</xdr:col>
      <xdr:colOff>351277</xdr:colOff>
      <xdr:row>35</xdr:row>
      <xdr:rowOff>221575</xdr:rowOff>
    </xdr:to>
    <xdr:sp macro="" textlink="">
      <xdr:nvSpPr>
        <xdr:cNvPr id="21" name="曲折矢印 81">
          <a:extLst>
            <a:ext uri="{FF2B5EF4-FFF2-40B4-BE49-F238E27FC236}">
              <a16:creationId xmlns:a16="http://schemas.microsoft.com/office/drawing/2014/main" id="{C9668D78-D8A6-4019-8397-FF5D2993BEB6}"/>
            </a:ext>
          </a:extLst>
        </xdr:cNvPr>
        <xdr:cNvSpPr/>
      </xdr:nvSpPr>
      <xdr:spPr>
        <a:xfrm>
          <a:off x="10368431" y="11611043"/>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183031</xdr:colOff>
      <xdr:row>33</xdr:row>
      <xdr:rowOff>54043</xdr:rowOff>
    </xdr:from>
    <xdr:to>
      <xdr:col>1</xdr:col>
      <xdr:colOff>351277</xdr:colOff>
      <xdr:row>33</xdr:row>
      <xdr:rowOff>221575</xdr:rowOff>
    </xdr:to>
    <xdr:sp macro="" textlink="">
      <xdr:nvSpPr>
        <xdr:cNvPr id="22" name="曲折矢印 84">
          <a:extLst>
            <a:ext uri="{FF2B5EF4-FFF2-40B4-BE49-F238E27FC236}">
              <a16:creationId xmlns:a16="http://schemas.microsoft.com/office/drawing/2014/main" id="{69846949-CBB4-433F-8AAD-9A73B43FB147}"/>
            </a:ext>
          </a:extLst>
        </xdr:cNvPr>
        <xdr:cNvSpPr/>
      </xdr:nvSpPr>
      <xdr:spPr>
        <a:xfrm>
          <a:off x="10368431" y="11153843"/>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160421</xdr:colOff>
      <xdr:row>47</xdr:row>
      <xdr:rowOff>40105</xdr:rowOff>
    </xdr:from>
    <xdr:to>
      <xdr:col>1</xdr:col>
      <xdr:colOff>484605</xdr:colOff>
      <xdr:row>47</xdr:row>
      <xdr:rowOff>162761</xdr:rowOff>
    </xdr:to>
    <xdr:grpSp>
      <xdr:nvGrpSpPr>
        <xdr:cNvPr id="23" name="グループ化 22">
          <a:extLst>
            <a:ext uri="{FF2B5EF4-FFF2-40B4-BE49-F238E27FC236}">
              <a16:creationId xmlns:a16="http://schemas.microsoft.com/office/drawing/2014/main" id="{3EEB08CE-38E4-4317-8DA5-9F1FE74116CE}"/>
            </a:ext>
          </a:extLst>
        </xdr:cNvPr>
        <xdr:cNvGrpSpPr/>
      </xdr:nvGrpSpPr>
      <xdr:grpSpPr>
        <a:xfrm>
          <a:off x="843593" y="9959243"/>
          <a:ext cx="324184" cy="122656"/>
          <a:chOff x="9792239" y="12793352"/>
          <a:chExt cx="1545037" cy="1884390"/>
        </a:xfrm>
      </xdr:grpSpPr>
      <xdr:sp macro="" textlink="">
        <xdr:nvSpPr>
          <xdr:cNvPr id="24" name="正方形/長方形 23">
            <a:extLst>
              <a:ext uri="{FF2B5EF4-FFF2-40B4-BE49-F238E27FC236}">
                <a16:creationId xmlns:a16="http://schemas.microsoft.com/office/drawing/2014/main" id="{FF17BAC8-D1F0-F137-AC37-34D43C76882C}"/>
              </a:ext>
            </a:extLst>
          </xdr:cNvPr>
          <xdr:cNvSpPr/>
        </xdr:nvSpPr>
        <xdr:spPr>
          <a:xfrm>
            <a:off x="10588108" y="12793352"/>
            <a:ext cx="70570" cy="188439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nvGrpSpPr>
          <xdr:cNvPr id="25" name="グループ化 24">
            <a:extLst>
              <a:ext uri="{FF2B5EF4-FFF2-40B4-BE49-F238E27FC236}">
                <a16:creationId xmlns:a16="http://schemas.microsoft.com/office/drawing/2014/main" id="{FEDB2F94-8DDC-8FC2-E61C-3C4779DC5758}"/>
              </a:ext>
            </a:extLst>
          </xdr:cNvPr>
          <xdr:cNvGrpSpPr/>
        </xdr:nvGrpSpPr>
        <xdr:grpSpPr>
          <a:xfrm rot="7696872">
            <a:off x="10405512" y="12904469"/>
            <a:ext cx="318492" cy="1545037"/>
            <a:chOff x="9913498" y="15031223"/>
            <a:chExt cx="1346205" cy="3705887"/>
          </a:xfrm>
        </xdr:grpSpPr>
        <xdr:sp macro="" textlink="">
          <xdr:nvSpPr>
            <xdr:cNvPr id="26" name="等号否定 25">
              <a:extLst>
                <a:ext uri="{FF2B5EF4-FFF2-40B4-BE49-F238E27FC236}">
                  <a16:creationId xmlns:a16="http://schemas.microsoft.com/office/drawing/2014/main" id="{B2ED2144-AC4C-4AE0-2FC6-9C4F5B08C461}"/>
                </a:ext>
              </a:extLst>
            </xdr:cNvPr>
            <xdr:cNvSpPr/>
          </xdr:nvSpPr>
          <xdr:spPr>
            <a:xfrm>
              <a:off x="9913498" y="15031223"/>
              <a:ext cx="1177193" cy="1123461"/>
            </a:xfrm>
            <a:prstGeom prst="mathNotEqual">
              <a:avLst>
                <a:gd name="adj1" fmla="val 3346"/>
                <a:gd name="adj2" fmla="val 5370766"/>
                <a:gd name="adj3" fmla="val 2955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7" name="等号否定 26">
              <a:extLst>
                <a:ext uri="{FF2B5EF4-FFF2-40B4-BE49-F238E27FC236}">
                  <a16:creationId xmlns:a16="http://schemas.microsoft.com/office/drawing/2014/main" id="{B9717A4E-D69D-7C44-FAA0-3FA5CC67CC9C}"/>
                </a:ext>
              </a:extLst>
            </xdr:cNvPr>
            <xdr:cNvSpPr/>
          </xdr:nvSpPr>
          <xdr:spPr>
            <a:xfrm>
              <a:off x="9955427" y="15937275"/>
              <a:ext cx="1167424" cy="1191846"/>
            </a:xfrm>
            <a:prstGeom prst="mathNotEqual">
              <a:avLst>
                <a:gd name="adj1" fmla="val 2617"/>
                <a:gd name="adj2" fmla="val 5370766"/>
                <a:gd name="adj3" fmla="val 2955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8" name="等号否定 27">
              <a:extLst>
                <a:ext uri="{FF2B5EF4-FFF2-40B4-BE49-F238E27FC236}">
                  <a16:creationId xmlns:a16="http://schemas.microsoft.com/office/drawing/2014/main" id="{52A437BD-0E15-DBA2-2F55-1E8053BF3DE7}"/>
                </a:ext>
              </a:extLst>
            </xdr:cNvPr>
            <xdr:cNvSpPr/>
          </xdr:nvSpPr>
          <xdr:spPr>
            <a:xfrm>
              <a:off x="9915515" y="16992489"/>
              <a:ext cx="1344188" cy="860542"/>
            </a:xfrm>
            <a:prstGeom prst="mathNotEqual">
              <a:avLst>
                <a:gd name="adj1" fmla="val 3745"/>
                <a:gd name="adj2" fmla="val 5370766"/>
                <a:gd name="adj3" fmla="val 2955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9" name="等号否定 28">
              <a:extLst>
                <a:ext uri="{FF2B5EF4-FFF2-40B4-BE49-F238E27FC236}">
                  <a16:creationId xmlns:a16="http://schemas.microsoft.com/office/drawing/2014/main" id="{C78A2792-189F-5DA5-9632-4807BA20BC67}"/>
                </a:ext>
              </a:extLst>
            </xdr:cNvPr>
            <xdr:cNvSpPr/>
          </xdr:nvSpPr>
          <xdr:spPr>
            <a:xfrm>
              <a:off x="10028967" y="17579454"/>
              <a:ext cx="1182073" cy="1157656"/>
            </a:xfrm>
            <a:prstGeom prst="mathNotEqual">
              <a:avLst>
                <a:gd name="adj1" fmla="val 3334"/>
                <a:gd name="adj2" fmla="val 5370766"/>
                <a:gd name="adj3" fmla="val 2695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grpSp>
    <xdr:clientData/>
  </xdr:twoCellAnchor>
  <xdr:twoCellAnchor>
    <xdr:from>
      <xdr:col>1</xdr:col>
      <xdr:colOff>216648</xdr:colOff>
      <xdr:row>52</xdr:row>
      <xdr:rowOff>14942</xdr:rowOff>
    </xdr:from>
    <xdr:to>
      <xdr:col>1</xdr:col>
      <xdr:colOff>366060</xdr:colOff>
      <xdr:row>52</xdr:row>
      <xdr:rowOff>211045</xdr:rowOff>
    </xdr:to>
    <xdr:sp macro="" textlink="">
      <xdr:nvSpPr>
        <xdr:cNvPr id="30" name="U ターン矢印 23">
          <a:extLst>
            <a:ext uri="{FF2B5EF4-FFF2-40B4-BE49-F238E27FC236}">
              <a16:creationId xmlns:a16="http://schemas.microsoft.com/office/drawing/2014/main" id="{A258270D-2B9D-4495-A181-F5DDABD7B0B7}"/>
            </a:ext>
          </a:extLst>
        </xdr:cNvPr>
        <xdr:cNvSpPr/>
      </xdr:nvSpPr>
      <xdr:spPr>
        <a:xfrm>
          <a:off x="10402048" y="47671692"/>
          <a:ext cx="149412" cy="196103"/>
        </a:xfrm>
        <a:prstGeom prst="uturnArrow">
          <a:avLst>
            <a:gd name="adj1" fmla="val 8824"/>
            <a:gd name="adj2" fmla="val 25000"/>
            <a:gd name="adj3" fmla="val 25000"/>
            <a:gd name="adj4" fmla="val 43750"/>
            <a:gd name="adj5" fmla="val 845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186765</xdr:colOff>
      <xdr:row>53</xdr:row>
      <xdr:rowOff>31750</xdr:rowOff>
    </xdr:from>
    <xdr:to>
      <xdr:col>1</xdr:col>
      <xdr:colOff>336177</xdr:colOff>
      <xdr:row>53</xdr:row>
      <xdr:rowOff>212913</xdr:rowOff>
    </xdr:to>
    <xdr:sp macro="" textlink="">
      <xdr:nvSpPr>
        <xdr:cNvPr id="31" name="U ターン矢印 24">
          <a:extLst>
            <a:ext uri="{FF2B5EF4-FFF2-40B4-BE49-F238E27FC236}">
              <a16:creationId xmlns:a16="http://schemas.microsoft.com/office/drawing/2014/main" id="{EF8F3B6B-AF65-45CF-8712-B35FFE3069BE}"/>
            </a:ext>
          </a:extLst>
        </xdr:cNvPr>
        <xdr:cNvSpPr/>
      </xdr:nvSpPr>
      <xdr:spPr>
        <a:xfrm flipH="1">
          <a:off x="10372165" y="47917100"/>
          <a:ext cx="149412" cy="181163"/>
        </a:xfrm>
        <a:prstGeom prst="uturnArrow">
          <a:avLst>
            <a:gd name="adj1" fmla="val 8824"/>
            <a:gd name="adj2" fmla="val 25000"/>
            <a:gd name="adj3" fmla="val 24000"/>
            <a:gd name="adj4" fmla="val 43750"/>
            <a:gd name="adj5" fmla="val 8261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216648</xdr:colOff>
      <xdr:row>18</xdr:row>
      <xdr:rowOff>14942</xdr:rowOff>
    </xdr:from>
    <xdr:to>
      <xdr:col>10</xdr:col>
      <xdr:colOff>366060</xdr:colOff>
      <xdr:row>18</xdr:row>
      <xdr:rowOff>211045</xdr:rowOff>
    </xdr:to>
    <xdr:sp macro="" textlink="">
      <xdr:nvSpPr>
        <xdr:cNvPr id="126" name="U ターン矢印 23">
          <a:extLst>
            <a:ext uri="{FF2B5EF4-FFF2-40B4-BE49-F238E27FC236}">
              <a16:creationId xmlns:a16="http://schemas.microsoft.com/office/drawing/2014/main" id="{319F3468-6D65-442C-BB63-1A325177691E}"/>
            </a:ext>
          </a:extLst>
        </xdr:cNvPr>
        <xdr:cNvSpPr/>
      </xdr:nvSpPr>
      <xdr:spPr>
        <a:xfrm>
          <a:off x="2045448" y="3123902"/>
          <a:ext cx="149412" cy="196103"/>
        </a:xfrm>
        <a:prstGeom prst="uturnArrow">
          <a:avLst>
            <a:gd name="adj1" fmla="val 8824"/>
            <a:gd name="adj2" fmla="val 25000"/>
            <a:gd name="adj3" fmla="val 25000"/>
            <a:gd name="adj4" fmla="val 43750"/>
            <a:gd name="adj5" fmla="val 845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9</xdr:col>
      <xdr:colOff>216648</xdr:colOff>
      <xdr:row>26</xdr:row>
      <xdr:rowOff>14942</xdr:rowOff>
    </xdr:from>
    <xdr:to>
      <xdr:col>9</xdr:col>
      <xdr:colOff>366060</xdr:colOff>
      <xdr:row>26</xdr:row>
      <xdr:rowOff>211045</xdr:rowOff>
    </xdr:to>
    <xdr:sp macro="" textlink="">
      <xdr:nvSpPr>
        <xdr:cNvPr id="127" name="U ターン矢印 23">
          <a:extLst>
            <a:ext uri="{FF2B5EF4-FFF2-40B4-BE49-F238E27FC236}">
              <a16:creationId xmlns:a16="http://schemas.microsoft.com/office/drawing/2014/main" id="{658FC602-F4AC-4B60-8F06-00953CDBA247}"/>
            </a:ext>
          </a:extLst>
        </xdr:cNvPr>
        <xdr:cNvSpPr/>
      </xdr:nvSpPr>
      <xdr:spPr>
        <a:xfrm>
          <a:off x="1435848" y="4891742"/>
          <a:ext cx="149412" cy="196103"/>
        </a:xfrm>
        <a:prstGeom prst="uturnArrow">
          <a:avLst>
            <a:gd name="adj1" fmla="val 8824"/>
            <a:gd name="adj2" fmla="val 25000"/>
            <a:gd name="adj3" fmla="val 25000"/>
            <a:gd name="adj4" fmla="val 43750"/>
            <a:gd name="adj5" fmla="val 845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9</xdr:col>
      <xdr:colOff>186765</xdr:colOff>
      <xdr:row>27</xdr:row>
      <xdr:rowOff>31750</xdr:rowOff>
    </xdr:from>
    <xdr:to>
      <xdr:col>9</xdr:col>
      <xdr:colOff>336177</xdr:colOff>
      <xdr:row>27</xdr:row>
      <xdr:rowOff>212913</xdr:rowOff>
    </xdr:to>
    <xdr:sp macro="" textlink="">
      <xdr:nvSpPr>
        <xdr:cNvPr id="128" name="U ターン矢印 24">
          <a:extLst>
            <a:ext uri="{FF2B5EF4-FFF2-40B4-BE49-F238E27FC236}">
              <a16:creationId xmlns:a16="http://schemas.microsoft.com/office/drawing/2014/main" id="{B3B065FF-5C39-4A8A-A59B-AFB21D3E0F66}"/>
            </a:ext>
          </a:extLst>
        </xdr:cNvPr>
        <xdr:cNvSpPr/>
      </xdr:nvSpPr>
      <xdr:spPr>
        <a:xfrm flipH="1">
          <a:off x="1405965" y="5137150"/>
          <a:ext cx="149412" cy="181163"/>
        </a:xfrm>
        <a:prstGeom prst="uturnArrow">
          <a:avLst>
            <a:gd name="adj1" fmla="val 8824"/>
            <a:gd name="adj2" fmla="val 25000"/>
            <a:gd name="adj3" fmla="val 24000"/>
            <a:gd name="adj4" fmla="val 43750"/>
            <a:gd name="adj5" fmla="val 8261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9</xdr:col>
      <xdr:colOff>257627</xdr:colOff>
      <xdr:row>24</xdr:row>
      <xdr:rowOff>29028</xdr:rowOff>
    </xdr:from>
    <xdr:to>
      <xdr:col>9</xdr:col>
      <xdr:colOff>341082</xdr:colOff>
      <xdr:row>24</xdr:row>
      <xdr:rowOff>214086</xdr:rowOff>
    </xdr:to>
    <xdr:sp macro="" textlink="">
      <xdr:nvSpPr>
        <xdr:cNvPr id="129" name="下矢印 29">
          <a:extLst>
            <a:ext uri="{FF2B5EF4-FFF2-40B4-BE49-F238E27FC236}">
              <a16:creationId xmlns:a16="http://schemas.microsoft.com/office/drawing/2014/main" id="{80411D2D-26B9-4A1A-83BB-03F7776C96A5}"/>
            </a:ext>
          </a:extLst>
        </xdr:cNvPr>
        <xdr:cNvSpPr/>
      </xdr:nvSpPr>
      <xdr:spPr>
        <a:xfrm rot="10800000">
          <a:off x="1476827" y="4448628"/>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194315</xdr:colOff>
      <xdr:row>21</xdr:row>
      <xdr:rowOff>18264</xdr:rowOff>
    </xdr:from>
    <xdr:to>
      <xdr:col>9</xdr:col>
      <xdr:colOff>359074</xdr:colOff>
      <xdr:row>21</xdr:row>
      <xdr:rowOff>201412</xdr:rowOff>
    </xdr:to>
    <xdr:sp macro="" textlink="">
      <xdr:nvSpPr>
        <xdr:cNvPr id="130" name="曲折矢印 32">
          <a:extLst>
            <a:ext uri="{FF2B5EF4-FFF2-40B4-BE49-F238E27FC236}">
              <a16:creationId xmlns:a16="http://schemas.microsoft.com/office/drawing/2014/main" id="{3726DB94-7C18-4618-9154-DE0859D66308}"/>
            </a:ext>
          </a:extLst>
        </xdr:cNvPr>
        <xdr:cNvSpPr/>
      </xdr:nvSpPr>
      <xdr:spPr>
        <a:xfrm flipH="1">
          <a:off x="1413515" y="3813024"/>
          <a:ext cx="164759" cy="183148"/>
        </a:xfrm>
        <a:prstGeom prst="bentArrow">
          <a:avLst>
            <a:gd name="adj1" fmla="val 5278"/>
            <a:gd name="adj2" fmla="val 25000"/>
            <a:gd name="adj3" fmla="val 27300"/>
            <a:gd name="adj4" fmla="val 416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9</xdr:col>
      <xdr:colOff>212060</xdr:colOff>
      <xdr:row>22</xdr:row>
      <xdr:rowOff>35900</xdr:rowOff>
    </xdr:from>
    <xdr:to>
      <xdr:col>9</xdr:col>
      <xdr:colOff>380306</xdr:colOff>
      <xdr:row>22</xdr:row>
      <xdr:rowOff>203432</xdr:rowOff>
    </xdr:to>
    <xdr:sp macro="" textlink="">
      <xdr:nvSpPr>
        <xdr:cNvPr id="131" name="曲折矢印 33">
          <a:extLst>
            <a:ext uri="{FF2B5EF4-FFF2-40B4-BE49-F238E27FC236}">
              <a16:creationId xmlns:a16="http://schemas.microsoft.com/office/drawing/2014/main" id="{77CE1591-D7C9-430D-8763-D00BAAEFDF96}"/>
            </a:ext>
          </a:extLst>
        </xdr:cNvPr>
        <xdr:cNvSpPr/>
      </xdr:nvSpPr>
      <xdr:spPr>
        <a:xfrm>
          <a:off x="1431260" y="4059260"/>
          <a:ext cx="168246" cy="16753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9</xdr:col>
      <xdr:colOff>152439</xdr:colOff>
      <xdr:row>29</xdr:row>
      <xdr:rowOff>18522</xdr:rowOff>
    </xdr:from>
    <xdr:to>
      <xdr:col>9</xdr:col>
      <xdr:colOff>317500</xdr:colOff>
      <xdr:row>30</xdr:row>
      <xdr:rowOff>1</xdr:rowOff>
    </xdr:to>
    <xdr:grpSp>
      <xdr:nvGrpSpPr>
        <xdr:cNvPr id="132" name="グループ化 131">
          <a:extLst>
            <a:ext uri="{FF2B5EF4-FFF2-40B4-BE49-F238E27FC236}">
              <a16:creationId xmlns:a16="http://schemas.microsoft.com/office/drawing/2014/main" id="{1FAB1ECC-81D1-458D-879A-F8C245158696}"/>
            </a:ext>
          </a:extLst>
        </xdr:cNvPr>
        <xdr:cNvGrpSpPr/>
      </xdr:nvGrpSpPr>
      <xdr:grpSpPr>
        <a:xfrm>
          <a:off x="6300991" y="6613763"/>
          <a:ext cx="165061" cy="217962"/>
          <a:chOff x="13403790" y="2559538"/>
          <a:chExt cx="654133" cy="967154"/>
        </a:xfrm>
      </xdr:grpSpPr>
      <xdr:sp macro="" textlink="">
        <xdr:nvSpPr>
          <xdr:cNvPr id="133" name="曲折矢印 115">
            <a:extLst>
              <a:ext uri="{FF2B5EF4-FFF2-40B4-BE49-F238E27FC236}">
                <a16:creationId xmlns:a16="http://schemas.microsoft.com/office/drawing/2014/main" id="{BBF64A40-C28B-3DF8-139A-65C1D85D2D49}"/>
              </a:ext>
            </a:extLst>
          </xdr:cNvPr>
          <xdr:cNvSpPr/>
        </xdr:nvSpPr>
        <xdr:spPr>
          <a:xfrm rot="16200000">
            <a:off x="13452223" y="2534700"/>
            <a:ext cx="557267" cy="654133"/>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34" name="直線コネクタ 133">
            <a:extLst>
              <a:ext uri="{FF2B5EF4-FFF2-40B4-BE49-F238E27FC236}">
                <a16:creationId xmlns:a16="http://schemas.microsoft.com/office/drawing/2014/main" id="{CF2A4ADF-F1FE-1576-8F51-475F8242EB1E}"/>
              </a:ext>
            </a:extLst>
          </xdr:cNvPr>
          <xdr:cNvCxnSpPr/>
        </xdr:nvCxnSpPr>
        <xdr:spPr>
          <a:xfrm flipH="1">
            <a:off x="14048154" y="3126154"/>
            <a:ext cx="2" cy="400538"/>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135" name="直線コネクタ 134">
            <a:extLst>
              <a:ext uri="{FF2B5EF4-FFF2-40B4-BE49-F238E27FC236}">
                <a16:creationId xmlns:a16="http://schemas.microsoft.com/office/drawing/2014/main" id="{A2A8CD07-F4C5-52EC-F3DE-AADE4192CF0A}"/>
              </a:ext>
            </a:extLst>
          </xdr:cNvPr>
          <xdr:cNvCxnSpPr/>
        </xdr:nvCxnSpPr>
        <xdr:spPr>
          <a:xfrm flipH="1">
            <a:off x="14043271" y="2559538"/>
            <a:ext cx="4883" cy="527539"/>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9</xdr:col>
      <xdr:colOff>227853</xdr:colOff>
      <xdr:row>33</xdr:row>
      <xdr:rowOff>33619</xdr:rowOff>
    </xdr:from>
    <xdr:to>
      <xdr:col>9</xdr:col>
      <xdr:colOff>319369</xdr:colOff>
      <xdr:row>33</xdr:row>
      <xdr:rowOff>231589</xdr:rowOff>
    </xdr:to>
    <xdr:sp macro="" textlink="">
      <xdr:nvSpPr>
        <xdr:cNvPr id="136" name="曲折矢印 26">
          <a:extLst>
            <a:ext uri="{FF2B5EF4-FFF2-40B4-BE49-F238E27FC236}">
              <a16:creationId xmlns:a16="http://schemas.microsoft.com/office/drawing/2014/main" id="{1DB969F4-30B6-4A3F-A580-63F7DEE001D8}"/>
            </a:ext>
          </a:extLst>
        </xdr:cNvPr>
        <xdr:cNvSpPr/>
      </xdr:nvSpPr>
      <xdr:spPr>
        <a:xfrm flipH="1">
          <a:off x="1447053" y="6510619"/>
          <a:ext cx="91516" cy="137010"/>
        </a:xfrm>
        <a:prstGeom prst="bentArrow">
          <a:avLst>
            <a:gd name="adj1" fmla="val 10107"/>
            <a:gd name="adj2" fmla="val 25000"/>
            <a:gd name="adj3" fmla="val 25000"/>
            <a:gd name="adj4" fmla="val 7500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183031</xdr:colOff>
      <xdr:row>21</xdr:row>
      <xdr:rowOff>54043</xdr:rowOff>
    </xdr:from>
    <xdr:to>
      <xdr:col>10</xdr:col>
      <xdr:colOff>351277</xdr:colOff>
      <xdr:row>21</xdr:row>
      <xdr:rowOff>221575</xdr:rowOff>
    </xdr:to>
    <xdr:sp macro="" textlink="">
      <xdr:nvSpPr>
        <xdr:cNvPr id="137" name="曲折矢印 16">
          <a:extLst>
            <a:ext uri="{FF2B5EF4-FFF2-40B4-BE49-F238E27FC236}">
              <a16:creationId xmlns:a16="http://schemas.microsoft.com/office/drawing/2014/main" id="{A2429558-B0EF-4D09-BE61-59C4898381C1}"/>
            </a:ext>
          </a:extLst>
        </xdr:cNvPr>
        <xdr:cNvSpPr/>
      </xdr:nvSpPr>
      <xdr:spPr>
        <a:xfrm>
          <a:off x="2011831" y="3848803"/>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149412</xdr:colOff>
      <xdr:row>22</xdr:row>
      <xdr:rowOff>24161</xdr:rowOff>
    </xdr:from>
    <xdr:to>
      <xdr:col>10</xdr:col>
      <xdr:colOff>314171</xdr:colOff>
      <xdr:row>22</xdr:row>
      <xdr:rowOff>207309</xdr:rowOff>
    </xdr:to>
    <xdr:sp macro="" textlink="">
      <xdr:nvSpPr>
        <xdr:cNvPr id="138" name="曲折矢印 17">
          <a:extLst>
            <a:ext uri="{FF2B5EF4-FFF2-40B4-BE49-F238E27FC236}">
              <a16:creationId xmlns:a16="http://schemas.microsoft.com/office/drawing/2014/main" id="{0E8AA29A-91DD-4B7C-B1ED-F058439D46B7}"/>
            </a:ext>
          </a:extLst>
        </xdr:cNvPr>
        <xdr:cNvSpPr/>
      </xdr:nvSpPr>
      <xdr:spPr>
        <a:xfrm flipH="1">
          <a:off x="1978212" y="4047521"/>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258986</xdr:colOff>
      <xdr:row>24</xdr:row>
      <xdr:rowOff>252748</xdr:rowOff>
    </xdr:from>
    <xdr:to>
      <xdr:col>10</xdr:col>
      <xdr:colOff>319060</xdr:colOff>
      <xdr:row>25</xdr:row>
      <xdr:rowOff>0</xdr:rowOff>
    </xdr:to>
    <xdr:sp macro="" textlink="">
      <xdr:nvSpPr>
        <xdr:cNvPr id="139" name="下矢印 21">
          <a:extLst>
            <a:ext uri="{FF2B5EF4-FFF2-40B4-BE49-F238E27FC236}">
              <a16:creationId xmlns:a16="http://schemas.microsoft.com/office/drawing/2014/main" id="{D12CE76D-E67F-46C4-93D7-7832DBA8196B}"/>
            </a:ext>
          </a:extLst>
        </xdr:cNvPr>
        <xdr:cNvSpPr/>
      </xdr:nvSpPr>
      <xdr:spPr>
        <a:xfrm rot="8316506">
          <a:off x="2087786" y="4649488"/>
          <a:ext cx="60074" cy="0"/>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169445</xdr:colOff>
      <xdr:row>10</xdr:row>
      <xdr:rowOff>152400</xdr:rowOff>
    </xdr:from>
    <xdr:to>
      <xdr:col>10</xdr:col>
      <xdr:colOff>321845</xdr:colOff>
      <xdr:row>10</xdr:row>
      <xdr:rowOff>152400</xdr:rowOff>
    </xdr:to>
    <xdr:cxnSp macro="">
      <xdr:nvCxnSpPr>
        <xdr:cNvPr id="140" name="直線コネクタ 139">
          <a:extLst>
            <a:ext uri="{FF2B5EF4-FFF2-40B4-BE49-F238E27FC236}">
              <a16:creationId xmlns:a16="http://schemas.microsoft.com/office/drawing/2014/main" id="{C42332F2-1AFF-4755-BF80-92159C85FE1A}"/>
            </a:ext>
          </a:extLst>
        </xdr:cNvPr>
        <xdr:cNvCxnSpPr/>
      </xdr:nvCxnSpPr>
      <xdr:spPr>
        <a:xfrm>
          <a:off x="1998245" y="1493520"/>
          <a:ext cx="152400"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170447</xdr:colOff>
      <xdr:row>11</xdr:row>
      <xdr:rowOff>0</xdr:rowOff>
    </xdr:from>
    <xdr:to>
      <xdr:col>9</xdr:col>
      <xdr:colOff>170447</xdr:colOff>
      <xdr:row>11</xdr:row>
      <xdr:rowOff>0</xdr:rowOff>
    </xdr:to>
    <xdr:cxnSp macro="">
      <xdr:nvCxnSpPr>
        <xdr:cNvPr id="141" name="直線コネクタ 140">
          <a:extLst>
            <a:ext uri="{FF2B5EF4-FFF2-40B4-BE49-F238E27FC236}">
              <a16:creationId xmlns:a16="http://schemas.microsoft.com/office/drawing/2014/main" id="{1FE80995-96F7-4766-B835-23503D9E8FB6}"/>
            </a:ext>
          </a:extLst>
        </xdr:cNvPr>
        <xdr:cNvCxnSpPr/>
      </xdr:nvCxnSpPr>
      <xdr:spPr>
        <a:xfrm flipV="1">
          <a:off x="1389647" y="1508760"/>
          <a:ext cx="0"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290216</xdr:colOff>
      <xdr:row>28</xdr:row>
      <xdr:rowOff>8093</xdr:rowOff>
    </xdr:from>
    <xdr:to>
      <xdr:col>8</xdr:col>
      <xdr:colOff>295019</xdr:colOff>
      <xdr:row>29</xdr:row>
      <xdr:rowOff>3664</xdr:rowOff>
    </xdr:to>
    <xdr:grpSp>
      <xdr:nvGrpSpPr>
        <xdr:cNvPr id="142" name="グループ化 141">
          <a:extLst>
            <a:ext uri="{FF2B5EF4-FFF2-40B4-BE49-F238E27FC236}">
              <a16:creationId xmlns:a16="http://schemas.microsoft.com/office/drawing/2014/main" id="{834FA159-6CA2-4163-A409-159141148F5C}"/>
            </a:ext>
          </a:extLst>
        </xdr:cNvPr>
        <xdr:cNvGrpSpPr/>
      </xdr:nvGrpSpPr>
      <xdr:grpSpPr>
        <a:xfrm rot="10800000" flipH="1">
          <a:off x="5755595" y="6373421"/>
          <a:ext cx="4803" cy="225484"/>
          <a:chOff x="12523298" y="1636087"/>
          <a:chExt cx="1796" cy="1222611"/>
        </a:xfrm>
      </xdr:grpSpPr>
      <xdr:cxnSp macro="">
        <xdr:nvCxnSpPr>
          <xdr:cNvPr id="143" name="直線コネクタ 142">
            <a:extLst>
              <a:ext uri="{FF2B5EF4-FFF2-40B4-BE49-F238E27FC236}">
                <a16:creationId xmlns:a16="http://schemas.microsoft.com/office/drawing/2014/main" id="{8A92BBDD-FF7B-DC1A-27C7-207DD78A808F}"/>
              </a:ext>
            </a:extLst>
          </xdr:cNvPr>
          <xdr:cNvCxnSpPr/>
        </xdr:nvCxnSpPr>
        <xdr:spPr>
          <a:xfrm rot="10800000" flipH="1" flipV="1">
            <a:off x="12524721" y="1636087"/>
            <a:ext cx="373" cy="677948"/>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144" name="直線コネクタ 143">
            <a:extLst>
              <a:ext uri="{FF2B5EF4-FFF2-40B4-BE49-F238E27FC236}">
                <a16:creationId xmlns:a16="http://schemas.microsoft.com/office/drawing/2014/main" id="{88D44755-912B-05B9-DC6C-4A19037767DE}"/>
              </a:ext>
            </a:extLst>
          </xdr:cNvPr>
          <xdr:cNvCxnSpPr/>
        </xdr:nvCxnSpPr>
        <xdr:spPr>
          <a:xfrm rot="10800000" flipH="1" flipV="1">
            <a:off x="12523298" y="2175489"/>
            <a:ext cx="5" cy="683209"/>
          </a:xfrm>
          <a:prstGeom prst="line">
            <a:avLst/>
          </a:prstGeom>
          <a:ln w="22225">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10</xdr:col>
      <xdr:colOff>321879</xdr:colOff>
      <xdr:row>26</xdr:row>
      <xdr:rowOff>39414</xdr:rowOff>
    </xdr:from>
    <xdr:to>
      <xdr:col>10</xdr:col>
      <xdr:colOff>321879</xdr:colOff>
      <xdr:row>26</xdr:row>
      <xdr:rowOff>216777</xdr:rowOff>
    </xdr:to>
    <xdr:cxnSp macro="">
      <xdr:nvCxnSpPr>
        <xdr:cNvPr id="145" name="直線コネクタ 144">
          <a:extLst>
            <a:ext uri="{FF2B5EF4-FFF2-40B4-BE49-F238E27FC236}">
              <a16:creationId xmlns:a16="http://schemas.microsoft.com/office/drawing/2014/main" id="{B4014FC9-3FBA-4C83-BB07-AFB11DC975C1}"/>
            </a:ext>
          </a:extLst>
        </xdr:cNvPr>
        <xdr:cNvCxnSpPr/>
      </xdr:nvCxnSpPr>
      <xdr:spPr>
        <a:xfrm>
          <a:off x="2150679" y="4916214"/>
          <a:ext cx="0" cy="177363"/>
        </a:xfrm>
        <a:prstGeom prst="line">
          <a:avLst/>
        </a:prstGeom>
        <a:ln w="31750"/>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221775</xdr:colOff>
      <xdr:row>26</xdr:row>
      <xdr:rowOff>17782</xdr:rowOff>
    </xdr:from>
    <xdr:to>
      <xdr:col>10</xdr:col>
      <xdr:colOff>276498</xdr:colOff>
      <xdr:row>26</xdr:row>
      <xdr:rowOff>224292</xdr:rowOff>
    </xdr:to>
    <xdr:sp macro="" textlink="">
      <xdr:nvSpPr>
        <xdr:cNvPr id="146" name="下矢印 21">
          <a:extLst>
            <a:ext uri="{FF2B5EF4-FFF2-40B4-BE49-F238E27FC236}">
              <a16:creationId xmlns:a16="http://schemas.microsoft.com/office/drawing/2014/main" id="{366EF46C-D835-46FD-A1A8-1286B79D7F38}"/>
            </a:ext>
          </a:extLst>
        </xdr:cNvPr>
        <xdr:cNvSpPr/>
      </xdr:nvSpPr>
      <xdr:spPr>
        <a:xfrm rot="2507879">
          <a:off x="2050575" y="4894582"/>
          <a:ext cx="54723" cy="206510"/>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231808</xdr:colOff>
      <xdr:row>31</xdr:row>
      <xdr:rowOff>88446</xdr:rowOff>
    </xdr:from>
    <xdr:to>
      <xdr:col>10</xdr:col>
      <xdr:colOff>438318</xdr:colOff>
      <xdr:row>31</xdr:row>
      <xdr:rowOff>140842</xdr:rowOff>
    </xdr:to>
    <xdr:sp macro="" textlink="">
      <xdr:nvSpPr>
        <xdr:cNvPr id="147" name="下矢印 21">
          <a:extLst>
            <a:ext uri="{FF2B5EF4-FFF2-40B4-BE49-F238E27FC236}">
              <a16:creationId xmlns:a16="http://schemas.microsoft.com/office/drawing/2014/main" id="{10EB0709-9846-4C23-9C36-D20C61968776}"/>
            </a:ext>
          </a:extLst>
        </xdr:cNvPr>
        <xdr:cNvSpPr/>
      </xdr:nvSpPr>
      <xdr:spPr>
        <a:xfrm rot="18684046">
          <a:off x="2137665" y="6031189"/>
          <a:ext cx="52396" cy="206510"/>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249621</xdr:colOff>
      <xdr:row>31</xdr:row>
      <xdr:rowOff>19706</xdr:rowOff>
    </xdr:from>
    <xdr:to>
      <xdr:col>10</xdr:col>
      <xdr:colOff>249621</xdr:colOff>
      <xdr:row>31</xdr:row>
      <xdr:rowOff>197069</xdr:rowOff>
    </xdr:to>
    <xdr:cxnSp macro="">
      <xdr:nvCxnSpPr>
        <xdr:cNvPr id="148" name="直線コネクタ 147">
          <a:extLst>
            <a:ext uri="{FF2B5EF4-FFF2-40B4-BE49-F238E27FC236}">
              <a16:creationId xmlns:a16="http://schemas.microsoft.com/office/drawing/2014/main" id="{759AB1DF-CFAB-40D2-A854-4B81C5C16BD9}"/>
            </a:ext>
          </a:extLst>
        </xdr:cNvPr>
        <xdr:cNvCxnSpPr/>
      </xdr:nvCxnSpPr>
      <xdr:spPr>
        <a:xfrm>
          <a:off x="2078421" y="6039506"/>
          <a:ext cx="0" cy="177363"/>
        </a:xfrm>
        <a:prstGeom prst="line">
          <a:avLst/>
        </a:prstGeom>
        <a:ln w="31750"/>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266822</xdr:colOff>
      <xdr:row>10</xdr:row>
      <xdr:rowOff>123825</xdr:rowOff>
    </xdr:from>
    <xdr:to>
      <xdr:col>11</xdr:col>
      <xdr:colOff>402244</xdr:colOff>
      <xdr:row>10</xdr:row>
      <xdr:rowOff>123825</xdr:rowOff>
    </xdr:to>
    <xdr:grpSp>
      <xdr:nvGrpSpPr>
        <xdr:cNvPr id="149" name="グループ化 148">
          <a:extLst>
            <a:ext uri="{FF2B5EF4-FFF2-40B4-BE49-F238E27FC236}">
              <a16:creationId xmlns:a16="http://schemas.microsoft.com/office/drawing/2014/main" id="{208ABE18-E7AE-4B6E-80BB-CF75AC0E9246}"/>
            </a:ext>
          </a:extLst>
        </xdr:cNvPr>
        <xdr:cNvGrpSpPr/>
      </xdr:nvGrpSpPr>
      <xdr:grpSpPr>
        <a:xfrm rot="2477569">
          <a:off x="7781719" y="2271877"/>
          <a:ext cx="135422" cy="0"/>
          <a:chOff x="15141013" y="1209766"/>
          <a:chExt cx="163930" cy="185487"/>
        </a:xfrm>
      </xdr:grpSpPr>
      <xdr:cxnSp macro="">
        <xdr:nvCxnSpPr>
          <xdr:cNvPr id="150" name="直線コネクタ 149">
            <a:extLst>
              <a:ext uri="{FF2B5EF4-FFF2-40B4-BE49-F238E27FC236}">
                <a16:creationId xmlns:a16="http://schemas.microsoft.com/office/drawing/2014/main" id="{0FB7F640-6A6C-0FD9-3854-C56471E93B9E}"/>
              </a:ext>
            </a:extLst>
          </xdr:cNvPr>
          <xdr:cNvCxnSpPr/>
        </xdr:nvCxnSpPr>
        <xdr:spPr>
          <a:xfrm flipH="1" flipV="1">
            <a:off x="15223364" y="1310029"/>
            <a:ext cx="81579" cy="84085"/>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1" name="直線コネクタ 150">
            <a:extLst>
              <a:ext uri="{FF2B5EF4-FFF2-40B4-BE49-F238E27FC236}">
                <a16:creationId xmlns:a16="http://schemas.microsoft.com/office/drawing/2014/main" id="{A4907CC9-8AD8-7305-3D52-0DF37F4A0303}"/>
              </a:ext>
            </a:extLst>
          </xdr:cNvPr>
          <xdr:cNvCxnSpPr/>
        </xdr:nvCxnSpPr>
        <xdr:spPr>
          <a:xfrm flipV="1">
            <a:off x="15219947" y="1209766"/>
            <a:ext cx="0" cy="185487"/>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2" name="直線コネクタ 151">
            <a:extLst>
              <a:ext uri="{FF2B5EF4-FFF2-40B4-BE49-F238E27FC236}">
                <a16:creationId xmlns:a16="http://schemas.microsoft.com/office/drawing/2014/main" id="{5B9D39A3-38C3-83B7-0B79-A0840B7001CF}"/>
              </a:ext>
            </a:extLst>
          </xdr:cNvPr>
          <xdr:cNvCxnSpPr/>
        </xdr:nvCxnSpPr>
        <xdr:spPr>
          <a:xfrm>
            <a:off x="15141013" y="1300870"/>
            <a:ext cx="152400"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255544</xdr:colOff>
      <xdr:row>33</xdr:row>
      <xdr:rowOff>4995</xdr:rowOff>
    </xdr:from>
    <xdr:to>
      <xdr:col>10</xdr:col>
      <xdr:colOff>376354</xdr:colOff>
      <xdr:row>34</xdr:row>
      <xdr:rowOff>1441</xdr:rowOff>
    </xdr:to>
    <xdr:grpSp>
      <xdr:nvGrpSpPr>
        <xdr:cNvPr id="153" name="グループ化 152">
          <a:extLst>
            <a:ext uri="{FF2B5EF4-FFF2-40B4-BE49-F238E27FC236}">
              <a16:creationId xmlns:a16="http://schemas.microsoft.com/office/drawing/2014/main" id="{B11E6527-9264-4251-A38F-B497774250BA}"/>
            </a:ext>
          </a:extLst>
        </xdr:cNvPr>
        <xdr:cNvGrpSpPr/>
      </xdr:nvGrpSpPr>
      <xdr:grpSpPr>
        <a:xfrm>
          <a:off x="7087268" y="7533029"/>
          <a:ext cx="120810" cy="167240"/>
          <a:chOff x="12538593" y="1598309"/>
          <a:chExt cx="811088" cy="1285587"/>
        </a:xfrm>
      </xdr:grpSpPr>
      <xdr:sp macro="" textlink="">
        <xdr:nvSpPr>
          <xdr:cNvPr id="154" name="曲折矢印 115">
            <a:extLst>
              <a:ext uri="{FF2B5EF4-FFF2-40B4-BE49-F238E27FC236}">
                <a16:creationId xmlns:a16="http://schemas.microsoft.com/office/drawing/2014/main" id="{454D16C0-1258-7856-632C-765FD1C42F1B}"/>
              </a:ext>
            </a:extLst>
          </xdr:cNvPr>
          <xdr:cNvSpPr/>
        </xdr:nvSpPr>
        <xdr:spPr>
          <a:xfrm rot="10800000" flipV="1">
            <a:off x="12592684" y="1975397"/>
            <a:ext cx="756997" cy="89160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55" name="直線コネクタ 154">
            <a:extLst>
              <a:ext uri="{FF2B5EF4-FFF2-40B4-BE49-F238E27FC236}">
                <a16:creationId xmlns:a16="http://schemas.microsoft.com/office/drawing/2014/main" id="{FF094BFE-510B-B164-F9DA-E71D7DE1F23B}"/>
              </a:ext>
            </a:extLst>
          </xdr:cNvPr>
          <xdr:cNvCxnSpPr/>
        </xdr:nvCxnSpPr>
        <xdr:spPr>
          <a:xfrm flipH="1">
            <a:off x="12567649" y="1598309"/>
            <a:ext cx="9391" cy="414710"/>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156" name="直線コネクタ 155">
            <a:extLst>
              <a:ext uri="{FF2B5EF4-FFF2-40B4-BE49-F238E27FC236}">
                <a16:creationId xmlns:a16="http://schemas.microsoft.com/office/drawing/2014/main" id="{B70D9614-6F80-0958-8A18-3C4C8BB4C9E4}"/>
              </a:ext>
            </a:extLst>
          </xdr:cNvPr>
          <xdr:cNvCxnSpPr/>
        </xdr:nvCxnSpPr>
        <xdr:spPr>
          <a:xfrm flipH="1">
            <a:off x="12538593" y="2135123"/>
            <a:ext cx="16315" cy="748773"/>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15</xdr:col>
      <xdr:colOff>257627</xdr:colOff>
      <xdr:row>22</xdr:row>
      <xdr:rowOff>29028</xdr:rowOff>
    </xdr:from>
    <xdr:to>
      <xdr:col>15</xdr:col>
      <xdr:colOff>341082</xdr:colOff>
      <xdr:row>22</xdr:row>
      <xdr:rowOff>214086</xdr:rowOff>
    </xdr:to>
    <xdr:sp macro="" textlink="">
      <xdr:nvSpPr>
        <xdr:cNvPr id="157" name="下矢印 29">
          <a:extLst>
            <a:ext uri="{FF2B5EF4-FFF2-40B4-BE49-F238E27FC236}">
              <a16:creationId xmlns:a16="http://schemas.microsoft.com/office/drawing/2014/main" id="{88F36077-4AAB-480E-8908-C84B3C0612F4}"/>
            </a:ext>
          </a:extLst>
        </xdr:cNvPr>
        <xdr:cNvSpPr/>
      </xdr:nvSpPr>
      <xdr:spPr>
        <a:xfrm rot="10800000">
          <a:off x="5134427" y="4052388"/>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203840</xdr:colOff>
      <xdr:row>20</xdr:row>
      <xdr:rowOff>27789</xdr:rowOff>
    </xdr:from>
    <xdr:to>
      <xdr:col>15</xdr:col>
      <xdr:colOff>368599</xdr:colOff>
      <xdr:row>20</xdr:row>
      <xdr:rowOff>210937</xdr:rowOff>
    </xdr:to>
    <xdr:sp macro="" textlink="">
      <xdr:nvSpPr>
        <xdr:cNvPr id="158" name="曲折矢印 32">
          <a:extLst>
            <a:ext uri="{FF2B5EF4-FFF2-40B4-BE49-F238E27FC236}">
              <a16:creationId xmlns:a16="http://schemas.microsoft.com/office/drawing/2014/main" id="{AEA75271-4338-479C-A1B5-F82BC45059EE}"/>
            </a:ext>
          </a:extLst>
        </xdr:cNvPr>
        <xdr:cNvSpPr/>
      </xdr:nvSpPr>
      <xdr:spPr>
        <a:xfrm flipH="1">
          <a:off x="5080640" y="3593949"/>
          <a:ext cx="164759" cy="183148"/>
        </a:xfrm>
        <a:prstGeom prst="bentArrow">
          <a:avLst>
            <a:gd name="adj1" fmla="val 5278"/>
            <a:gd name="adj2" fmla="val 25000"/>
            <a:gd name="adj3" fmla="val 27300"/>
            <a:gd name="adj4" fmla="val 416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15</xdr:col>
      <xdr:colOff>212060</xdr:colOff>
      <xdr:row>21</xdr:row>
      <xdr:rowOff>35900</xdr:rowOff>
    </xdr:from>
    <xdr:to>
      <xdr:col>15</xdr:col>
      <xdr:colOff>380306</xdr:colOff>
      <xdr:row>21</xdr:row>
      <xdr:rowOff>203432</xdr:rowOff>
    </xdr:to>
    <xdr:sp macro="" textlink="">
      <xdr:nvSpPr>
        <xdr:cNvPr id="159" name="曲折矢印 33">
          <a:extLst>
            <a:ext uri="{FF2B5EF4-FFF2-40B4-BE49-F238E27FC236}">
              <a16:creationId xmlns:a16="http://schemas.microsoft.com/office/drawing/2014/main" id="{E326D551-E811-4EEE-8888-EF3BA2719467}"/>
            </a:ext>
          </a:extLst>
        </xdr:cNvPr>
        <xdr:cNvSpPr/>
      </xdr:nvSpPr>
      <xdr:spPr>
        <a:xfrm>
          <a:off x="5088860" y="3830660"/>
          <a:ext cx="168246" cy="16753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15</xdr:col>
      <xdr:colOff>176252</xdr:colOff>
      <xdr:row>23</xdr:row>
      <xdr:rowOff>53730</xdr:rowOff>
    </xdr:from>
    <xdr:to>
      <xdr:col>15</xdr:col>
      <xdr:colOff>307731</xdr:colOff>
      <xdr:row>24</xdr:row>
      <xdr:rowOff>3712</xdr:rowOff>
    </xdr:to>
    <xdr:grpSp>
      <xdr:nvGrpSpPr>
        <xdr:cNvPr id="160" name="グループ化 159">
          <a:extLst>
            <a:ext uri="{FF2B5EF4-FFF2-40B4-BE49-F238E27FC236}">
              <a16:creationId xmlns:a16="http://schemas.microsoft.com/office/drawing/2014/main" id="{C5EC8301-CD06-4E2E-BBF0-BE3A58BD489C}"/>
            </a:ext>
          </a:extLst>
        </xdr:cNvPr>
        <xdr:cNvGrpSpPr/>
      </xdr:nvGrpSpPr>
      <xdr:grpSpPr>
        <a:xfrm>
          <a:off x="10423838" y="5256351"/>
          <a:ext cx="131479" cy="179895"/>
          <a:chOff x="13403790" y="2559538"/>
          <a:chExt cx="654133" cy="967154"/>
        </a:xfrm>
      </xdr:grpSpPr>
      <xdr:sp macro="" textlink="">
        <xdr:nvSpPr>
          <xdr:cNvPr id="161" name="曲折矢印 89">
            <a:extLst>
              <a:ext uri="{FF2B5EF4-FFF2-40B4-BE49-F238E27FC236}">
                <a16:creationId xmlns:a16="http://schemas.microsoft.com/office/drawing/2014/main" id="{44095C8B-96AC-4973-19EC-45437C1DF855}"/>
              </a:ext>
            </a:extLst>
          </xdr:cNvPr>
          <xdr:cNvSpPr/>
        </xdr:nvSpPr>
        <xdr:spPr>
          <a:xfrm rot="16200000">
            <a:off x="13452223" y="2534700"/>
            <a:ext cx="557267" cy="654133"/>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62" name="直線コネクタ 161">
            <a:extLst>
              <a:ext uri="{FF2B5EF4-FFF2-40B4-BE49-F238E27FC236}">
                <a16:creationId xmlns:a16="http://schemas.microsoft.com/office/drawing/2014/main" id="{419F920A-AED5-1C1B-1082-62545C43AC03}"/>
              </a:ext>
            </a:extLst>
          </xdr:cNvPr>
          <xdr:cNvCxnSpPr/>
        </xdr:nvCxnSpPr>
        <xdr:spPr>
          <a:xfrm flipH="1">
            <a:off x="14048154" y="3126154"/>
            <a:ext cx="2" cy="400538"/>
          </a:xfrm>
          <a:prstGeom prst="line">
            <a:avLst/>
          </a:prstGeom>
          <a:ln w="38100"/>
        </xdr:spPr>
        <xdr:style>
          <a:lnRef idx="1">
            <a:schemeClr val="dk1"/>
          </a:lnRef>
          <a:fillRef idx="0">
            <a:schemeClr val="dk1"/>
          </a:fillRef>
          <a:effectRef idx="0">
            <a:schemeClr val="dk1"/>
          </a:effectRef>
          <a:fontRef idx="minor">
            <a:schemeClr val="tx1"/>
          </a:fontRef>
        </xdr:style>
      </xdr:cxnSp>
      <xdr:cxnSp macro="">
        <xdr:nvCxnSpPr>
          <xdr:cNvPr id="163" name="直線コネクタ 162">
            <a:extLst>
              <a:ext uri="{FF2B5EF4-FFF2-40B4-BE49-F238E27FC236}">
                <a16:creationId xmlns:a16="http://schemas.microsoft.com/office/drawing/2014/main" id="{19FE616B-E1CB-78BC-ECB2-FD1DA30DB447}"/>
              </a:ext>
            </a:extLst>
          </xdr:cNvPr>
          <xdr:cNvCxnSpPr/>
        </xdr:nvCxnSpPr>
        <xdr:spPr>
          <a:xfrm flipH="1">
            <a:off x="14043271" y="2559538"/>
            <a:ext cx="4883" cy="527539"/>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15</xdr:col>
      <xdr:colOff>152439</xdr:colOff>
      <xdr:row>27</xdr:row>
      <xdr:rowOff>18522</xdr:rowOff>
    </xdr:from>
    <xdr:to>
      <xdr:col>15</xdr:col>
      <xdr:colOff>317500</xdr:colOff>
      <xdr:row>28</xdr:row>
      <xdr:rowOff>1</xdr:rowOff>
    </xdr:to>
    <xdr:grpSp>
      <xdr:nvGrpSpPr>
        <xdr:cNvPr id="164" name="グループ化 163">
          <a:extLst>
            <a:ext uri="{FF2B5EF4-FFF2-40B4-BE49-F238E27FC236}">
              <a16:creationId xmlns:a16="http://schemas.microsoft.com/office/drawing/2014/main" id="{5D67A440-38FC-4E80-972A-B277AF85978B}"/>
            </a:ext>
          </a:extLst>
        </xdr:cNvPr>
        <xdr:cNvGrpSpPr/>
      </xdr:nvGrpSpPr>
      <xdr:grpSpPr>
        <a:xfrm>
          <a:off x="10400025" y="6153936"/>
          <a:ext cx="165061" cy="211393"/>
          <a:chOff x="13403790" y="2559538"/>
          <a:chExt cx="654133" cy="967154"/>
        </a:xfrm>
      </xdr:grpSpPr>
      <xdr:sp macro="" textlink="">
        <xdr:nvSpPr>
          <xdr:cNvPr id="165" name="曲折矢印 115">
            <a:extLst>
              <a:ext uri="{FF2B5EF4-FFF2-40B4-BE49-F238E27FC236}">
                <a16:creationId xmlns:a16="http://schemas.microsoft.com/office/drawing/2014/main" id="{61A9CB4E-07B9-E8BA-42A5-9FD958150070}"/>
              </a:ext>
            </a:extLst>
          </xdr:cNvPr>
          <xdr:cNvSpPr/>
        </xdr:nvSpPr>
        <xdr:spPr>
          <a:xfrm rot="16200000">
            <a:off x="13452223" y="2534700"/>
            <a:ext cx="557267" cy="654133"/>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66" name="直線コネクタ 165">
            <a:extLst>
              <a:ext uri="{FF2B5EF4-FFF2-40B4-BE49-F238E27FC236}">
                <a16:creationId xmlns:a16="http://schemas.microsoft.com/office/drawing/2014/main" id="{A878CBFB-DE7D-2A11-5C6F-37A48FFC8F3C}"/>
              </a:ext>
            </a:extLst>
          </xdr:cNvPr>
          <xdr:cNvCxnSpPr/>
        </xdr:nvCxnSpPr>
        <xdr:spPr>
          <a:xfrm flipH="1">
            <a:off x="14048154" y="3126154"/>
            <a:ext cx="2" cy="400538"/>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167" name="直線コネクタ 166">
            <a:extLst>
              <a:ext uri="{FF2B5EF4-FFF2-40B4-BE49-F238E27FC236}">
                <a16:creationId xmlns:a16="http://schemas.microsoft.com/office/drawing/2014/main" id="{2A322B3A-2912-6075-78E8-2ABC1B22B4C8}"/>
              </a:ext>
            </a:extLst>
          </xdr:cNvPr>
          <xdr:cNvCxnSpPr/>
        </xdr:nvCxnSpPr>
        <xdr:spPr>
          <a:xfrm flipH="1">
            <a:off x="14043271" y="2559538"/>
            <a:ext cx="4883" cy="527539"/>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20</xdr:col>
      <xdr:colOff>216648</xdr:colOff>
      <xdr:row>7</xdr:row>
      <xdr:rowOff>14942</xdr:rowOff>
    </xdr:from>
    <xdr:to>
      <xdr:col>20</xdr:col>
      <xdr:colOff>366060</xdr:colOff>
      <xdr:row>7</xdr:row>
      <xdr:rowOff>211045</xdr:rowOff>
    </xdr:to>
    <xdr:sp macro="" textlink="">
      <xdr:nvSpPr>
        <xdr:cNvPr id="168" name="U ターン矢印 23">
          <a:extLst>
            <a:ext uri="{FF2B5EF4-FFF2-40B4-BE49-F238E27FC236}">
              <a16:creationId xmlns:a16="http://schemas.microsoft.com/office/drawing/2014/main" id="{518493D5-8313-4EBD-B1D6-0DACF1779694}"/>
            </a:ext>
          </a:extLst>
        </xdr:cNvPr>
        <xdr:cNvSpPr/>
      </xdr:nvSpPr>
      <xdr:spPr>
        <a:xfrm>
          <a:off x="8141448" y="853142"/>
          <a:ext cx="149412" cy="150383"/>
        </a:xfrm>
        <a:prstGeom prst="uturnArrow">
          <a:avLst>
            <a:gd name="adj1" fmla="val 8824"/>
            <a:gd name="adj2" fmla="val 25000"/>
            <a:gd name="adj3" fmla="val 25000"/>
            <a:gd name="adj4" fmla="val 43750"/>
            <a:gd name="adj5" fmla="val 845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20</xdr:col>
      <xdr:colOff>186765</xdr:colOff>
      <xdr:row>9</xdr:row>
      <xdr:rowOff>31750</xdr:rowOff>
    </xdr:from>
    <xdr:to>
      <xdr:col>20</xdr:col>
      <xdr:colOff>336177</xdr:colOff>
      <xdr:row>9</xdr:row>
      <xdr:rowOff>212913</xdr:rowOff>
    </xdr:to>
    <xdr:sp macro="" textlink="">
      <xdr:nvSpPr>
        <xdr:cNvPr id="169" name="U ターン矢印 24">
          <a:extLst>
            <a:ext uri="{FF2B5EF4-FFF2-40B4-BE49-F238E27FC236}">
              <a16:creationId xmlns:a16="http://schemas.microsoft.com/office/drawing/2014/main" id="{41853ACA-BCF6-4656-9C88-C516559CA073}"/>
            </a:ext>
          </a:extLst>
        </xdr:cNvPr>
        <xdr:cNvSpPr/>
      </xdr:nvSpPr>
      <xdr:spPr>
        <a:xfrm flipH="1">
          <a:off x="8111565" y="1205230"/>
          <a:ext cx="149412" cy="135443"/>
        </a:xfrm>
        <a:prstGeom prst="uturnArrow">
          <a:avLst>
            <a:gd name="adj1" fmla="val 8824"/>
            <a:gd name="adj2" fmla="val 25000"/>
            <a:gd name="adj3" fmla="val 24000"/>
            <a:gd name="adj4" fmla="val 43750"/>
            <a:gd name="adj5" fmla="val 8261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183031</xdr:colOff>
      <xdr:row>22</xdr:row>
      <xdr:rowOff>54043</xdr:rowOff>
    </xdr:from>
    <xdr:to>
      <xdr:col>19</xdr:col>
      <xdr:colOff>351277</xdr:colOff>
      <xdr:row>22</xdr:row>
      <xdr:rowOff>221575</xdr:rowOff>
    </xdr:to>
    <xdr:sp macro="" textlink="">
      <xdr:nvSpPr>
        <xdr:cNvPr id="170" name="曲折矢印 16">
          <a:extLst>
            <a:ext uri="{FF2B5EF4-FFF2-40B4-BE49-F238E27FC236}">
              <a16:creationId xmlns:a16="http://schemas.microsoft.com/office/drawing/2014/main" id="{EEA9985A-3496-4607-BB0A-3AD17CF798A0}"/>
            </a:ext>
          </a:extLst>
        </xdr:cNvPr>
        <xdr:cNvSpPr/>
      </xdr:nvSpPr>
      <xdr:spPr>
        <a:xfrm>
          <a:off x="7498231" y="4077403"/>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149412</xdr:colOff>
      <xdr:row>23</xdr:row>
      <xdr:rowOff>24161</xdr:rowOff>
    </xdr:from>
    <xdr:to>
      <xdr:col>19</xdr:col>
      <xdr:colOff>314171</xdr:colOff>
      <xdr:row>23</xdr:row>
      <xdr:rowOff>207309</xdr:rowOff>
    </xdr:to>
    <xdr:sp macro="" textlink="">
      <xdr:nvSpPr>
        <xdr:cNvPr id="171" name="曲折矢印 17">
          <a:extLst>
            <a:ext uri="{FF2B5EF4-FFF2-40B4-BE49-F238E27FC236}">
              <a16:creationId xmlns:a16="http://schemas.microsoft.com/office/drawing/2014/main" id="{28BE99DE-63DA-4951-BB67-648F5EE58C62}"/>
            </a:ext>
          </a:extLst>
        </xdr:cNvPr>
        <xdr:cNvSpPr/>
      </xdr:nvSpPr>
      <xdr:spPr>
        <a:xfrm flipH="1">
          <a:off x="7464612" y="4276121"/>
          <a:ext cx="164759" cy="1450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18</xdr:col>
      <xdr:colOff>247482</xdr:colOff>
      <xdr:row>23</xdr:row>
      <xdr:rowOff>3063</xdr:rowOff>
    </xdr:from>
    <xdr:to>
      <xdr:col>18</xdr:col>
      <xdr:colOff>315172</xdr:colOff>
      <xdr:row>24</xdr:row>
      <xdr:rowOff>10728</xdr:rowOff>
    </xdr:to>
    <xdr:sp macro="" textlink="">
      <xdr:nvSpPr>
        <xdr:cNvPr id="172" name="下矢印 21">
          <a:extLst>
            <a:ext uri="{FF2B5EF4-FFF2-40B4-BE49-F238E27FC236}">
              <a16:creationId xmlns:a16="http://schemas.microsoft.com/office/drawing/2014/main" id="{1524D2C8-D2FC-45D5-A5B0-60B07C711BDA}"/>
            </a:ext>
          </a:extLst>
        </xdr:cNvPr>
        <xdr:cNvSpPr/>
      </xdr:nvSpPr>
      <xdr:spPr>
        <a:xfrm rot="8316506">
          <a:off x="6953082" y="4255023"/>
          <a:ext cx="67690" cy="175305"/>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257627</xdr:colOff>
      <xdr:row>20</xdr:row>
      <xdr:rowOff>29028</xdr:rowOff>
    </xdr:from>
    <xdr:to>
      <xdr:col>19</xdr:col>
      <xdr:colOff>341082</xdr:colOff>
      <xdr:row>20</xdr:row>
      <xdr:rowOff>214086</xdr:rowOff>
    </xdr:to>
    <xdr:sp macro="" textlink="">
      <xdr:nvSpPr>
        <xdr:cNvPr id="173" name="下矢印 29">
          <a:extLst>
            <a:ext uri="{FF2B5EF4-FFF2-40B4-BE49-F238E27FC236}">
              <a16:creationId xmlns:a16="http://schemas.microsoft.com/office/drawing/2014/main" id="{5C36021D-A197-4A76-8D68-BE1B431948FA}"/>
            </a:ext>
          </a:extLst>
        </xdr:cNvPr>
        <xdr:cNvSpPr/>
      </xdr:nvSpPr>
      <xdr:spPr>
        <a:xfrm rot="10800000">
          <a:off x="7572827" y="3595188"/>
          <a:ext cx="83455" cy="185058"/>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194315</xdr:colOff>
      <xdr:row>18</xdr:row>
      <xdr:rowOff>18264</xdr:rowOff>
    </xdr:from>
    <xdr:to>
      <xdr:col>19</xdr:col>
      <xdr:colOff>359074</xdr:colOff>
      <xdr:row>18</xdr:row>
      <xdr:rowOff>201412</xdr:rowOff>
    </xdr:to>
    <xdr:sp macro="" textlink="">
      <xdr:nvSpPr>
        <xdr:cNvPr id="174" name="曲折矢印 32">
          <a:extLst>
            <a:ext uri="{FF2B5EF4-FFF2-40B4-BE49-F238E27FC236}">
              <a16:creationId xmlns:a16="http://schemas.microsoft.com/office/drawing/2014/main" id="{A915BF37-BA9A-4414-A784-5C2CE8BDAB15}"/>
            </a:ext>
          </a:extLst>
        </xdr:cNvPr>
        <xdr:cNvSpPr/>
      </xdr:nvSpPr>
      <xdr:spPr>
        <a:xfrm flipH="1">
          <a:off x="7509515" y="3127224"/>
          <a:ext cx="164759" cy="183148"/>
        </a:xfrm>
        <a:prstGeom prst="bentArrow">
          <a:avLst>
            <a:gd name="adj1" fmla="val 5278"/>
            <a:gd name="adj2" fmla="val 25000"/>
            <a:gd name="adj3" fmla="val 27300"/>
            <a:gd name="adj4" fmla="val 416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212060</xdr:colOff>
      <xdr:row>19</xdr:row>
      <xdr:rowOff>35900</xdr:rowOff>
    </xdr:from>
    <xdr:to>
      <xdr:col>19</xdr:col>
      <xdr:colOff>380306</xdr:colOff>
      <xdr:row>19</xdr:row>
      <xdr:rowOff>203432</xdr:rowOff>
    </xdr:to>
    <xdr:sp macro="" textlink="">
      <xdr:nvSpPr>
        <xdr:cNvPr id="175" name="曲折矢印 33">
          <a:extLst>
            <a:ext uri="{FF2B5EF4-FFF2-40B4-BE49-F238E27FC236}">
              <a16:creationId xmlns:a16="http://schemas.microsoft.com/office/drawing/2014/main" id="{82CBDBCF-64C0-4B8E-B34F-CA6A1C2ACFD8}"/>
            </a:ext>
          </a:extLst>
        </xdr:cNvPr>
        <xdr:cNvSpPr/>
      </xdr:nvSpPr>
      <xdr:spPr>
        <a:xfrm>
          <a:off x="7527260" y="3373460"/>
          <a:ext cx="168246" cy="16753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152439</xdr:colOff>
      <xdr:row>26</xdr:row>
      <xdr:rowOff>18522</xdr:rowOff>
    </xdr:from>
    <xdr:to>
      <xdr:col>19</xdr:col>
      <xdr:colOff>317500</xdr:colOff>
      <xdr:row>27</xdr:row>
      <xdr:rowOff>0</xdr:rowOff>
    </xdr:to>
    <xdr:grpSp>
      <xdr:nvGrpSpPr>
        <xdr:cNvPr id="176" name="グループ化 175">
          <a:extLst>
            <a:ext uri="{FF2B5EF4-FFF2-40B4-BE49-F238E27FC236}">
              <a16:creationId xmlns:a16="http://schemas.microsoft.com/office/drawing/2014/main" id="{A87FC270-504F-41BA-AC08-5DB425381895}"/>
            </a:ext>
          </a:extLst>
        </xdr:cNvPr>
        <xdr:cNvGrpSpPr/>
      </xdr:nvGrpSpPr>
      <xdr:grpSpPr>
        <a:xfrm>
          <a:off x="13132715" y="5924022"/>
          <a:ext cx="165061" cy="211392"/>
          <a:chOff x="13403790" y="2559538"/>
          <a:chExt cx="654133" cy="967154"/>
        </a:xfrm>
      </xdr:grpSpPr>
      <xdr:sp macro="" textlink="">
        <xdr:nvSpPr>
          <xdr:cNvPr id="177" name="曲折矢印 115">
            <a:extLst>
              <a:ext uri="{FF2B5EF4-FFF2-40B4-BE49-F238E27FC236}">
                <a16:creationId xmlns:a16="http://schemas.microsoft.com/office/drawing/2014/main" id="{08A8199F-03C9-A954-5AD0-F03EAFE86047}"/>
              </a:ext>
            </a:extLst>
          </xdr:cNvPr>
          <xdr:cNvSpPr/>
        </xdr:nvSpPr>
        <xdr:spPr>
          <a:xfrm rot="16200000">
            <a:off x="13452223" y="2534700"/>
            <a:ext cx="557267" cy="654133"/>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78" name="直線コネクタ 177">
            <a:extLst>
              <a:ext uri="{FF2B5EF4-FFF2-40B4-BE49-F238E27FC236}">
                <a16:creationId xmlns:a16="http://schemas.microsoft.com/office/drawing/2014/main" id="{6D64C226-E262-A999-1E22-8F87E2632DD1}"/>
              </a:ext>
            </a:extLst>
          </xdr:cNvPr>
          <xdr:cNvCxnSpPr/>
        </xdr:nvCxnSpPr>
        <xdr:spPr>
          <a:xfrm flipH="1">
            <a:off x="14048154" y="3126154"/>
            <a:ext cx="2" cy="400538"/>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179" name="直線コネクタ 178">
            <a:extLst>
              <a:ext uri="{FF2B5EF4-FFF2-40B4-BE49-F238E27FC236}">
                <a16:creationId xmlns:a16="http://schemas.microsoft.com/office/drawing/2014/main" id="{BF845F8C-E7CA-E929-8F5D-E1C7D83259E6}"/>
              </a:ext>
            </a:extLst>
          </xdr:cNvPr>
          <xdr:cNvCxnSpPr/>
        </xdr:nvCxnSpPr>
        <xdr:spPr>
          <a:xfrm flipH="1">
            <a:off x="14043271" y="2559538"/>
            <a:ext cx="4883" cy="527539"/>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19</xdr:col>
      <xdr:colOff>225986</xdr:colOff>
      <xdr:row>28</xdr:row>
      <xdr:rowOff>22413</xdr:rowOff>
    </xdr:from>
    <xdr:to>
      <xdr:col>19</xdr:col>
      <xdr:colOff>313764</xdr:colOff>
      <xdr:row>28</xdr:row>
      <xdr:rowOff>229721</xdr:rowOff>
    </xdr:to>
    <xdr:sp macro="" textlink="">
      <xdr:nvSpPr>
        <xdr:cNvPr id="180" name="曲折矢印 25">
          <a:extLst>
            <a:ext uri="{FF2B5EF4-FFF2-40B4-BE49-F238E27FC236}">
              <a16:creationId xmlns:a16="http://schemas.microsoft.com/office/drawing/2014/main" id="{DA9B424F-5E5F-430C-8943-1770AA30B6E1}"/>
            </a:ext>
          </a:extLst>
        </xdr:cNvPr>
        <xdr:cNvSpPr/>
      </xdr:nvSpPr>
      <xdr:spPr>
        <a:xfrm>
          <a:off x="7541186" y="5356413"/>
          <a:ext cx="87778" cy="207308"/>
        </a:xfrm>
        <a:prstGeom prst="bentArrow">
          <a:avLst>
            <a:gd name="adj1" fmla="val 10107"/>
            <a:gd name="adj2" fmla="val 25000"/>
            <a:gd name="adj3" fmla="val 25000"/>
            <a:gd name="adj4" fmla="val 7500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227853</xdr:colOff>
      <xdr:row>27</xdr:row>
      <xdr:rowOff>33619</xdr:rowOff>
    </xdr:from>
    <xdr:to>
      <xdr:col>19</xdr:col>
      <xdr:colOff>319369</xdr:colOff>
      <xdr:row>27</xdr:row>
      <xdr:rowOff>231589</xdr:rowOff>
    </xdr:to>
    <xdr:sp macro="" textlink="">
      <xdr:nvSpPr>
        <xdr:cNvPr id="181" name="曲折矢印 26">
          <a:extLst>
            <a:ext uri="{FF2B5EF4-FFF2-40B4-BE49-F238E27FC236}">
              <a16:creationId xmlns:a16="http://schemas.microsoft.com/office/drawing/2014/main" id="{D56DB84B-54FF-4C55-A83A-C0DD33FA8016}"/>
            </a:ext>
          </a:extLst>
        </xdr:cNvPr>
        <xdr:cNvSpPr/>
      </xdr:nvSpPr>
      <xdr:spPr>
        <a:xfrm flipH="1">
          <a:off x="7543053" y="5139019"/>
          <a:ext cx="91516" cy="197970"/>
        </a:xfrm>
        <a:prstGeom prst="bentArrow">
          <a:avLst>
            <a:gd name="adj1" fmla="val 10107"/>
            <a:gd name="adj2" fmla="val 25000"/>
            <a:gd name="adj3" fmla="val 25000"/>
            <a:gd name="adj4" fmla="val 7500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20</xdr:col>
      <xdr:colOff>183031</xdr:colOff>
      <xdr:row>18</xdr:row>
      <xdr:rowOff>54043</xdr:rowOff>
    </xdr:from>
    <xdr:to>
      <xdr:col>20</xdr:col>
      <xdr:colOff>351277</xdr:colOff>
      <xdr:row>18</xdr:row>
      <xdr:rowOff>221575</xdr:rowOff>
    </xdr:to>
    <xdr:sp macro="" textlink="">
      <xdr:nvSpPr>
        <xdr:cNvPr id="182" name="曲折矢印 16">
          <a:extLst>
            <a:ext uri="{FF2B5EF4-FFF2-40B4-BE49-F238E27FC236}">
              <a16:creationId xmlns:a16="http://schemas.microsoft.com/office/drawing/2014/main" id="{199E0FD9-A960-4C59-B140-05FD9613D32F}"/>
            </a:ext>
          </a:extLst>
        </xdr:cNvPr>
        <xdr:cNvSpPr/>
      </xdr:nvSpPr>
      <xdr:spPr>
        <a:xfrm>
          <a:off x="8107831" y="3163003"/>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20</xdr:col>
      <xdr:colOff>149412</xdr:colOff>
      <xdr:row>19</xdr:row>
      <xdr:rowOff>24161</xdr:rowOff>
    </xdr:from>
    <xdr:to>
      <xdr:col>20</xdr:col>
      <xdr:colOff>314171</xdr:colOff>
      <xdr:row>19</xdr:row>
      <xdr:rowOff>207309</xdr:rowOff>
    </xdr:to>
    <xdr:sp macro="" textlink="">
      <xdr:nvSpPr>
        <xdr:cNvPr id="183" name="曲折矢印 17">
          <a:extLst>
            <a:ext uri="{FF2B5EF4-FFF2-40B4-BE49-F238E27FC236}">
              <a16:creationId xmlns:a16="http://schemas.microsoft.com/office/drawing/2014/main" id="{8916D307-A391-4CF7-BA6B-49D34751034D}"/>
            </a:ext>
          </a:extLst>
        </xdr:cNvPr>
        <xdr:cNvSpPr/>
      </xdr:nvSpPr>
      <xdr:spPr>
        <a:xfrm flipH="1">
          <a:off x="8074212" y="3361721"/>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20</xdr:col>
      <xdr:colOff>258986</xdr:colOff>
      <xdr:row>20</xdr:row>
      <xdr:rowOff>252748</xdr:rowOff>
    </xdr:from>
    <xdr:to>
      <xdr:col>20</xdr:col>
      <xdr:colOff>319060</xdr:colOff>
      <xdr:row>21</xdr:row>
      <xdr:rowOff>14844</xdr:rowOff>
    </xdr:to>
    <xdr:sp macro="" textlink="">
      <xdr:nvSpPr>
        <xdr:cNvPr id="184" name="下矢印 21">
          <a:extLst>
            <a:ext uri="{FF2B5EF4-FFF2-40B4-BE49-F238E27FC236}">
              <a16:creationId xmlns:a16="http://schemas.microsoft.com/office/drawing/2014/main" id="{4B0AEE4F-EB87-401A-99C5-8AF29ADE3744}"/>
            </a:ext>
          </a:extLst>
        </xdr:cNvPr>
        <xdr:cNvSpPr/>
      </xdr:nvSpPr>
      <xdr:spPr>
        <a:xfrm rot="8316506">
          <a:off x="8183786" y="3796048"/>
          <a:ext cx="60074" cy="13556"/>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255287</xdr:colOff>
      <xdr:row>23</xdr:row>
      <xdr:rowOff>27908</xdr:rowOff>
    </xdr:from>
    <xdr:to>
      <xdr:col>20</xdr:col>
      <xdr:colOff>333734</xdr:colOff>
      <xdr:row>24</xdr:row>
      <xdr:rowOff>18347</xdr:rowOff>
    </xdr:to>
    <xdr:sp macro="" textlink="">
      <xdr:nvSpPr>
        <xdr:cNvPr id="185" name="下矢印 22">
          <a:extLst>
            <a:ext uri="{FF2B5EF4-FFF2-40B4-BE49-F238E27FC236}">
              <a16:creationId xmlns:a16="http://schemas.microsoft.com/office/drawing/2014/main" id="{A4B042EE-14CD-474F-9C69-6EBF4C91F7F9}"/>
            </a:ext>
          </a:extLst>
        </xdr:cNvPr>
        <xdr:cNvSpPr/>
      </xdr:nvSpPr>
      <xdr:spPr>
        <a:xfrm rot="13335280">
          <a:off x="8180087" y="4279868"/>
          <a:ext cx="78447" cy="158079"/>
        </a:xfrm>
        <a:prstGeom prst="downArrow">
          <a:avLst>
            <a:gd name="adj1" fmla="val 12335"/>
            <a:gd name="adj2" fmla="val 4535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169445</xdr:colOff>
      <xdr:row>5</xdr:row>
      <xdr:rowOff>335381</xdr:rowOff>
    </xdr:from>
    <xdr:to>
      <xdr:col>20</xdr:col>
      <xdr:colOff>321845</xdr:colOff>
      <xdr:row>5</xdr:row>
      <xdr:rowOff>335381</xdr:rowOff>
    </xdr:to>
    <xdr:cxnSp macro="">
      <xdr:nvCxnSpPr>
        <xdr:cNvPr id="186" name="直線コネクタ 185">
          <a:extLst>
            <a:ext uri="{FF2B5EF4-FFF2-40B4-BE49-F238E27FC236}">
              <a16:creationId xmlns:a16="http://schemas.microsoft.com/office/drawing/2014/main" id="{3D291CFA-4C5C-43A1-9ADB-892984858362}"/>
            </a:ext>
          </a:extLst>
        </xdr:cNvPr>
        <xdr:cNvCxnSpPr/>
      </xdr:nvCxnSpPr>
      <xdr:spPr>
        <a:xfrm>
          <a:off x="8094245" y="670661"/>
          <a:ext cx="152400"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235618</xdr:colOff>
      <xdr:row>4</xdr:row>
      <xdr:rowOff>175461</xdr:rowOff>
    </xdr:from>
    <xdr:to>
      <xdr:col>20</xdr:col>
      <xdr:colOff>391027</xdr:colOff>
      <xdr:row>4</xdr:row>
      <xdr:rowOff>330868</xdr:rowOff>
    </xdr:to>
    <xdr:cxnSp macro="">
      <xdr:nvCxnSpPr>
        <xdr:cNvPr id="187" name="直線コネクタ 186">
          <a:extLst>
            <a:ext uri="{FF2B5EF4-FFF2-40B4-BE49-F238E27FC236}">
              <a16:creationId xmlns:a16="http://schemas.microsoft.com/office/drawing/2014/main" id="{273F09EB-CA19-4BE1-B363-EFB20CEEB9C8}"/>
            </a:ext>
          </a:extLst>
        </xdr:cNvPr>
        <xdr:cNvCxnSpPr/>
      </xdr:nvCxnSpPr>
      <xdr:spPr>
        <a:xfrm flipV="1">
          <a:off x="8160418" y="503121"/>
          <a:ext cx="155409" cy="3007"/>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223837</xdr:colOff>
      <xdr:row>26</xdr:row>
      <xdr:rowOff>14288</xdr:rowOff>
    </xdr:from>
    <xdr:to>
      <xdr:col>20</xdr:col>
      <xdr:colOff>380995</xdr:colOff>
      <xdr:row>27</xdr:row>
      <xdr:rowOff>0</xdr:rowOff>
    </xdr:to>
    <xdr:grpSp>
      <xdr:nvGrpSpPr>
        <xdr:cNvPr id="188" name="グループ化 187">
          <a:extLst>
            <a:ext uri="{FF2B5EF4-FFF2-40B4-BE49-F238E27FC236}">
              <a16:creationId xmlns:a16="http://schemas.microsoft.com/office/drawing/2014/main" id="{CF7A59C5-BCF9-4361-BA66-F1410910071C}"/>
            </a:ext>
          </a:extLst>
        </xdr:cNvPr>
        <xdr:cNvGrpSpPr/>
      </xdr:nvGrpSpPr>
      <xdr:grpSpPr>
        <a:xfrm flipH="1">
          <a:off x="13887285" y="5919788"/>
          <a:ext cx="157158" cy="215626"/>
          <a:chOff x="12538593" y="1598309"/>
          <a:chExt cx="811088" cy="1285587"/>
        </a:xfrm>
      </xdr:grpSpPr>
      <xdr:sp macro="" textlink="">
        <xdr:nvSpPr>
          <xdr:cNvPr id="189" name="曲折矢印 115">
            <a:extLst>
              <a:ext uri="{FF2B5EF4-FFF2-40B4-BE49-F238E27FC236}">
                <a16:creationId xmlns:a16="http://schemas.microsoft.com/office/drawing/2014/main" id="{BC0821DF-EA7E-2F1A-C66B-50B345A89CA1}"/>
              </a:ext>
            </a:extLst>
          </xdr:cNvPr>
          <xdr:cNvSpPr/>
        </xdr:nvSpPr>
        <xdr:spPr>
          <a:xfrm rot="10800000" flipV="1">
            <a:off x="12592684" y="1975397"/>
            <a:ext cx="756997" cy="89160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90" name="直線コネクタ 189">
            <a:extLst>
              <a:ext uri="{FF2B5EF4-FFF2-40B4-BE49-F238E27FC236}">
                <a16:creationId xmlns:a16="http://schemas.microsoft.com/office/drawing/2014/main" id="{3C5AD3AA-DF83-9840-8E03-6E81C093976D}"/>
              </a:ext>
            </a:extLst>
          </xdr:cNvPr>
          <xdr:cNvCxnSpPr/>
        </xdr:nvCxnSpPr>
        <xdr:spPr>
          <a:xfrm flipH="1">
            <a:off x="12567649" y="1598309"/>
            <a:ext cx="9391" cy="414710"/>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191" name="直線コネクタ 190">
            <a:extLst>
              <a:ext uri="{FF2B5EF4-FFF2-40B4-BE49-F238E27FC236}">
                <a16:creationId xmlns:a16="http://schemas.microsoft.com/office/drawing/2014/main" id="{B562D595-CFBB-6E1E-BA63-E32E74A56DFD}"/>
              </a:ext>
            </a:extLst>
          </xdr:cNvPr>
          <xdr:cNvCxnSpPr/>
        </xdr:nvCxnSpPr>
        <xdr:spPr>
          <a:xfrm flipH="1">
            <a:off x="12538593" y="2135123"/>
            <a:ext cx="16315" cy="748773"/>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19</xdr:col>
      <xdr:colOff>284485</xdr:colOff>
      <xdr:row>30</xdr:row>
      <xdr:rowOff>61142</xdr:rowOff>
    </xdr:from>
    <xdr:to>
      <xdr:col>19</xdr:col>
      <xdr:colOff>383020</xdr:colOff>
      <xdr:row>30</xdr:row>
      <xdr:rowOff>179383</xdr:rowOff>
    </xdr:to>
    <xdr:sp macro="" textlink="">
      <xdr:nvSpPr>
        <xdr:cNvPr id="192" name="曲折矢印 17">
          <a:extLst>
            <a:ext uri="{FF2B5EF4-FFF2-40B4-BE49-F238E27FC236}">
              <a16:creationId xmlns:a16="http://schemas.microsoft.com/office/drawing/2014/main" id="{0567A77E-1A83-420C-BEB9-F4E981C76ABD}"/>
            </a:ext>
          </a:extLst>
        </xdr:cNvPr>
        <xdr:cNvSpPr/>
      </xdr:nvSpPr>
      <xdr:spPr>
        <a:xfrm flipH="1">
          <a:off x="7599685" y="5852342"/>
          <a:ext cx="98535" cy="118241"/>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20</xdr:col>
      <xdr:colOff>197286</xdr:colOff>
      <xdr:row>30</xdr:row>
      <xdr:rowOff>19966</xdr:rowOff>
    </xdr:from>
    <xdr:to>
      <xdr:col>20</xdr:col>
      <xdr:colOff>243005</xdr:colOff>
      <xdr:row>30</xdr:row>
      <xdr:rowOff>100816</xdr:rowOff>
    </xdr:to>
    <xdr:sp macro="" textlink="">
      <xdr:nvSpPr>
        <xdr:cNvPr id="193" name="下矢印 29">
          <a:extLst>
            <a:ext uri="{FF2B5EF4-FFF2-40B4-BE49-F238E27FC236}">
              <a16:creationId xmlns:a16="http://schemas.microsoft.com/office/drawing/2014/main" id="{AEA1D209-6913-4249-AD9D-CA75576A2C8A}"/>
            </a:ext>
          </a:extLst>
        </xdr:cNvPr>
        <xdr:cNvSpPr/>
      </xdr:nvSpPr>
      <xdr:spPr>
        <a:xfrm rot="10800000">
          <a:off x="8122086" y="5811166"/>
          <a:ext cx="45719" cy="80850"/>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340519</xdr:colOff>
      <xdr:row>32</xdr:row>
      <xdr:rowOff>19050</xdr:rowOff>
    </xdr:from>
    <xdr:to>
      <xdr:col>20</xdr:col>
      <xdr:colOff>386238</xdr:colOff>
      <xdr:row>32</xdr:row>
      <xdr:rowOff>99900</xdr:rowOff>
    </xdr:to>
    <xdr:sp macro="" textlink="">
      <xdr:nvSpPr>
        <xdr:cNvPr id="194" name="下矢印 29">
          <a:extLst>
            <a:ext uri="{FF2B5EF4-FFF2-40B4-BE49-F238E27FC236}">
              <a16:creationId xmlns:a16="http://schemas.microsoft.com/office/drawing/2014/main" id="{A509F15C-04F6-4367-B7AB-F6BBD3CC12C4}"/>
            </a:ext>
          </a:extLst>
        </xdr:cNvPr>
        <xdr:cNvSpPr/>
      </xdr:nvSpPr>
      <xdr:spPr>
        <a:xfrm rot="10800000">
          <a:off x="8265319" y="6267450"/>
          <a:ext cx="45719" cy="80850"/>
        </a:xfrm>
        <a:prstGeom prst="downArrow">
          <a:avLst>
            <a:gd name="adj1" fmla="val 12335"/>
            <a:gd name="adj2" fmla="val 4679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337039</xdr:colOff>
      <xdr:row>32</xdr:row>
      <xdr:rowOff>29308</xdr:rowOff>
    </xdr:from>
    <xdr:to>
      <xdr:col>19</xdr:col>
      <xdr:colOff>337039</xdr:colOff>
      <xdr:row>32</xdr:row>
      <xdr:rowOff>214795</xdr:rowOff>
    </xdr:to>
    <xdr:cxnSp macro="">
      <xdr:nvCxnSpPr>
        <xdr:cNvPr id="195" name="直線コネクタ 194">
          <a:extLst>
            <a:ext uri="{FF2B5EF4-FFF2-40B4-BE49-F238E27FC236}">
              <a16:creationId xmlns:a16="http://schemas.microsoft.com/office/drawing/2014/main" id="{69513888-AFEB-43BB-A7D0-912DB1B0AAF4}"/>
            </a:ext>
          </a:extLst>
        </xdr:cNvPr>
        <xdr:cNvCxnSpPr/>
      </xdr:nvCxnSpPr>
      <xdr:spPr>
        <a:xfrm flipV="1">
          <a:off x="7652239" y="6277708"/>
          <a:ext cx="0" cy="185487"/>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285873</xdr:colOff>
      <xdr:row>5</xdr:row>
      <xdr:rowOff>169782</xdr:rowOff>
    </xdr:from>
    <xdr:to>
      <xdr:col>21</xdr:col>
      <xdr:colOff>421295</xdr:colOff>
      <xdr:row>5</xdr:row>
      <xdr:rowOff>171298</xdr:rowOff>
    </xdr:to>
    <xdr:grpSp>
      <xdr:nvGrpSpPr>
        <xdr:cNvPr id="196" name="グループ化 195">
          <a:extLst>
            <a:ext uri="{FF2B5EF4-FFF2-40B4-BE49-F238E27FC236}">
              <a16:creationId xmlns:a16="http://schemas.microsoft.com/office/drawing/2014/main" id="{2E113C62-0E8F-47BE-ACE5-BA05543406C8}"/>
            </a:ext>
          </a:extLst>
        </xdr:cNvPr>
        <xdr:cNvGrpSpPr/>
      </xdr:nvGrpSpPr>
      <xdr:grpSpPr>
        <a:xfrm rot="2477569">
          <a:off x="14632494" y="1155127"/>
          <a:ext cx="135422" cy="1516"/>
          <a:chOff x="15141013" y="1209766"/>
          <a:chExt cx="163930" cy="185487"/>
        </a:xfrm>
      </xdr:grpSpPr>
      <xdr:cxnSp macro="">
        <xdr:nvCxnSpPr>
          <xdr:cNvPr id="197" name="直線コネクタ 196">
            <a:extLst>
              <a:ext uri="{FF2B5EF4-FFF2-40B4-BE49-F238E27FC236}">
                <a16:creationId xmlns:a16="http://schemas.microsoft.com/office/drawing/2014/main" id="{5B6C1C0A-00C1-FEC5-D5E8-C8E069CC84FC}"/>
              </a:ext>
            </a:extLst>
          </xdr:cNvPr>
          <xdr:cNvCxnSpPr/>
        </xdr:nvCxnSpPr>
        <xdr:spPr>
          <a:xfrm flipH="1" flipV="1">
            <a:off x="15223364" y="1310029"/>
            <a:ext cx="81579" cy="84085"/>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2D221934-A43A-C5BF-C1B4-18AC82A47073}"/>
              </a:ext>
            </a:extLst>
          </xdr:cNvPr>
          <xdr:cNvCxnSpPr/>
        </xdr:nvCxnSpPr>
        <xdr:spPr>
          <a:xfrm flipV="1">
            <a:off x="15219947" y="1209766"/>
            <a:ext cx="0" cy="185487"/>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BE96E4A3-15C5-F255-9269-863AA8A1B3C7}"/>
              </a:ext>
            </a:extLst>
          </xdr:cNvPr>
          <xdr:cNvCxnSpPr/>
        </xdr:nvCxnSpPr>
        <xdr:spPr>
          <a:xfrm>
            <a:off x="15141013" y="1300870"/>
            <a:ext cx="152400"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20</xdr:col>
      <xdr:colOff>255544</xdr:colOff>
      <xdr:row>27</xdr:row>
      <xdr:rowOff>4995</xdr:rowOff>
    </xdr:from>
    <xdr:to>
      <xdr:col>20</xdr:col>
      <xdr:colOff>397565</xdr:colOff>
      <xdr:row>28</xdr:row>
      <xdr:rowOff>16565</xdr:rowOff>
    </xdr:to>
    <xdr:grpSp>
      <xdr:nvGrpSpPr>
        <xdr:cNvPr id="200" name="グループ化 199">
          <a:extLst>
            <a:ext uri="{FF2B5EF4-FFF2-40B4-BE49-F238E27FC236}">
              <a16:creationId xmlns:a16="http://schemas.microsoft.com/office/drawing/2014/main" id="{38995C0A-1A8B-4065-ABFB-A1D7117DC680}"/>
            </a:ext>
          </a:extLst>
        </xdr:cNvPr>
        <xdr:cNvGrpSpPr/>
      </xdr:nvGrpSpPr>
      <xdr:grpSpPr>
        <a:xfrm>
          <a:off x="13918992" y="6140409"/>
          <a:ext cx="142021" cy="241484"/>
          <a:chOff x="12538593" y="1598309"/>
          <a:chExt cx="811088" cy="1285587"/>
        </a:xfrm>
      </xdr:grpSpPr>
      <xdr:sp macro="" textlink="">
        <xdr:nvSpPr>
          <xdr:cNvPr id="201" name="曲折矢印 115">
            <a:extLst>
              <a:ext uri="{FF2B5EF4-FFF2-40B4-BE49-F238E27FC236}">
                <a16:creationId xmlns:a16="http://schemas.microsoft.com/office/drawing/2014/main" id="{C0156443-EF03-5782-AF29-690CD2E0ED19}"/>
              </a:ext>
            </a:extLst>
          </xdr:cNvPr>
          <xdr:cNvSpPr/>
        </xdr:nvSpPr>
        <xdr:spPr>
          <a:xfrm rot="10800000" flipV="1">
            <a:off x="12592684" y="1975397"/>
            <a:ext cx="756997" cy="89160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02" name="直線コネクタ 201">
            <a:extLst>
              <a:ext uri="{FF2B5EF4-FFF2-40B4-BE49-F238E27FC236}">
                <a16:creationId xmlns:a16="http://schemas.microsoft.com/office/drawing/2014/main" id="{355D4622-FBDA-7800-602C-93B73755F300}"/>
              </a:ext>
            </a:extLst>
          </xdr:cNvPr>
          <xdr:cNvCxnSpPr/>
        </xdr:nvCxnSpPr>
        <xdr:spPr>
          <a:xfrm flipH="1">
            <a:off x="12567649" y="1598309"/>
            <a:ext cx="9391" cy="414710"/>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203" name="直線コネクタ 202">
            <a:extLst>
              <a:ext uri="{FF2B5EF4-FFF2-40B4-BE49-F238E27FC236}">
                <a16:creationId xmlns:a16="http://schemas.microsoft.com/office/drawing/2014/main" id="{6BDE760D-FCEB-1082-AB94-D619ABAE04B6}"/>
              </a:ext>
            </a:extLst>
          </xdr:cNvPr>
          <xdr:cNvCxnSpPr/>
        </xdr:nvCxnSpPr>
        <xdr:spPr>
          <a:xfrm flipH="1">
            <a:off x="12538593" y="2135123"/>
            <a:ext cx="16315" cy="748773"/>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22</xdr:col>
      <xdr:colOff>162644</xdr:colOff>
      <xdr:row>23</xdr:row>
      <xdr:rowOff>103478</xdr:rowOff>
    </xdr:from>
    <xdr:to>
      <xdr:col>22</xdr:col>
      <xdr:colOff>403239</xdr:colOff>
      <xdr:row>23</xdr:row>
      <xdr:rowOff>164861</xdr:rowOff>
    </xdr:to>
    <xdr:sp macro="" textlink="">
      <xdr:nvSpPr>
        <xdr:cNvPr id="204" name="下矢印 21">
          <a:extLst>
            <a:ext uri="{FF2B5EF4-FFF2-40B4-BE49-F238E27FC236}">
              <a16:creationId xmlns:a16="http://schemas.microsoft.com/office/drawing/2014/main" id="{4F295901-4D88-48AE-81B2-6E3D1D3D6FAE}"/>
            </a:ext>
          </a:extLst>
        </xdr:cNvPr>
        <xdr:cNvSpPr/>
      </xdr:nvSpPr>
      <xdr:spPr>
        <a:xfrm rot="13604476">
          <a:off x="9396250" y="4265832"/>
          <a:ext cx="61383" cy="240595"/>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252781</xdr:colOff>
      <xdr:row>23</xdr:row>
      <xdr:rowOff>52916</xdr:rowOff>
    </xdr:from>
    <xdr:to>
      <xdr:col>21</xdr:col>
      <xdr:colOff>338667</xdr:colOff>
      <xdr:row>23</xdr:row>
      <xdr:rowOff>224625</xdr:rowOff>
    </xdr:to>
    <xdr:sp macro="" textlink="">
      <xdr:nvSpPr>
        <xdr:cNvPr id="205" name="下矢印 21">
          <a:extLst>
            <a:ext uri="{FF2B5EF4-FFF2-40B4-BE49-F238E27FC236}">
              <a16:creationId xmlns:a16="http://schemas.microsoft.com/office/drawing/2014/main" id="{D473D559-D387-4B0E-8C61-CFC9891F3734}"/>
            </a:ext>
          </a:extLst>
        </xdr:cNvPr>
        <xdr:cNvSpPr/>
      </xdr:nvSpPr>
      <xdr:spPr>
        <a:xfrm rot="10800000">
          <a:off x="8787181" y="4304876"/>
          <a:ext cx="85886" cy="118369"/>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247269</xdr:colOff>
      <xdr:row>4</xdr:row>
      <xdr:rowOff>290531</xdr:rowOff>
    </xdr:from>
    <xdr:to>
      <xdr:col>18</xdr:col>
      <xdr:colOff>301994</xdr:colOff>
      <xdr:row>4</xdr:row>
      <xdr:rowOff>493203</xdr:rowOff>
    </xdr:to>
    <xdr:sp macro="" textlink="">
      <xdr:nvSpPr>
        <xdr:cNvPr id="206" name="下矢印 37">
          <a:extLst>
            <a:ext uri="{FF2B5EF4-FFF2-40B4-BE49-F238E27FC236}">
              <a16:creationId xmlns:a16="http://schemas.microsoft.com/office/drawing/2014/main" id="{6E082B34-0DEB-4991-91F0-20DD508106F4}"/>
            </a:ext>
          </a:extLst>
        </xdr:cNvPr>
        <xdr:cNvSpPr/>
      </xdr:nvSpPr>
      <xdr:spPr>
        <a:xfrm rot="8316506">
          <a:off x="6952869" y="503891"/>
          <a:ext cx="54725" cy="0"/>
        </a:xfrm>
        <a:prstGeom prst="downArrow">
          <a:avLst>
            <a:gd name="adj1" fmla="val 12335"/>
            <a:gd name="adj2" fmla="val 47296"/>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307317</xdr:colOff>
      <xdr:row>29</xdr:row>
      <xdr:rowOff>18522</xdr:rowOff>
    </xdr:from>
    <xdr:to>
      <xdr:col>8</xdr:col>
      <xdr:colOff>472378</xdr:colOff>
      <xdr:row>30</xdr:row>
      <xdr:rowOff>18065</xdr:rowOff>
    </xdr:to>
    <xdr:grpSp>
      <xdr:nvGrpSpPr>
        <xdr:cNvPr id="207" name="グループ化 206">
          <a:extLst>
            <a:ext uri="{FF2B5EF4-FFF2-40B4-BE49-F238E27FC236}">
              <a16:creationId xmlns:a16="http://schemas.microsoft.com/office/drawing/2014/main" id="{F350481E-AE40-4C99-9BD7-94C3A6AC4326}"/>
            </a:ext>
          </a:extLst>
        </xdr:cNvPr>
        <xdr:cNvGrpSpPr/>
      </xdr:nvGrpSpPr>
      <xdr:grpSpPr>
        <a:xfrm>
          <a:off x="5772696" y="6613763"/>
          <a:ext cx="165061" cy="236026"/>
          <a:chOff x="14017566" y="2559538"/>
          <a:chExt cx="654133" cy="1050072"/>
        </a:xfrm>
      </xdr:grpSpPr>
      <xdr:sp macro="" textlink="">
        <xdr:nvSpPr>
          <xdr:cNvPr id="208" name="曲折矢印 115">
            <a:extLst>
              <a:ext uri="{FF2B5EF4-FFF2-40B4-BE49-F238E27FC236}">
                <a16:creationId xmlns:a16="http://schemas.microsoft.com/office/drawing/2014/main" id="{881F453D-0003-5F5F-4FA9-47B8A0FFC446}"/>
              </a:ext>
            </a:extLst>
          </xdr:cNvPr>
          <xdr:cNvSpPr/>
        </xdr:nvSpPr>
        <xdr:spPr>
          <a:xfrm rot="5400000">
            <a:off x="14066000" y="3003910"/>
            <a:ext cx="557266" cy="654133"/>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09" name="直線コネクタ 208">
            <a:extLst>
              <a:ext uri="{FF2B5EF4-FFF2-40B4-BE49-F238E27FC236}">
                <a16:creationId xmlns:a16="http://schemas.microsoft.com/office/drawing/2014/main" id="{5C36EDEF-2967-0016-2F22-CE08522729D3}"/>
              </a:ext>
            </a:extLst>
          </xdr:cNvPr>
          <xdr:cNvCxnSpPr/>
        </xdr:nvCxnSpPr>
        <xdr:spPr>
          <a:xfrm flipH="1">
            <a:off x="14048154" y="3126154"/>
            <a:ext cx="2" cy="400538"/>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210" name="直線コネクタ 209">
            <a:extLst>
              <a:ext uri="{FF2B5EF4-FFF2-40B4-BE49-F238E27FC236}">
                <a16:creationId xmlns:a16="http://schemas.microsoft.com/office/drawing/2014/main" id="{6FAB01B7-E4A5-15D5-639E-2C774DDDE7BC}"/>
              </a:ext>
            </a:extLst>
          </xdr:cNvPr>
          <xdr:cNvCxnSpPr/>
        </xdr:nvCxnSpPr>
        <xdr:spPr>
          <a:xfrm flipH="1">
            <a:off x="14043271" y="2559538"/>
            <a:ext cx="4883" cy="527539"/>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10</xdr:col>
      <xdr:colOff>223837</xdr:colOff>
      <xdr:row>29</xdr:row>
      <xdr:rowOff>14288</xdr:rowOff>
    </xdr:from>
    <xdr:to>
      <xdr:col>10</xdr:col>
      <xdr:colOff>380995</xdr:colOff>
      <xdr:row>30</xdr:row>
      <xdr:rowOff>4762</xdr:rowOff>
    </xdr:to>
    <xdr:grpSp>
      <xdr:nvGrpSpPr>
        <xdr:cNvPr id="211" name="グループ化 210">
          <a:extLst>
            <a:ext uri="{FF2B5EF4-FFF2-40B4-BE49-F238E27FC236}">
              <a16:creationId xmlns:a16="http://schemas.microsoft.com/office/drawing/2014/main" id="{05694CCB-1EF3-4983-AFEF-EAF8D7F05E32}"/>
            </a:ext>
          </a:extLst>
        </xdr:cNvPr>
        <xdr:cNvGrpSpPr/>
      </xdr:nvGrpSpPr>
      <xdr:grpSpPr>
        <a:xfrm flipH="1">
          <a:off x="7055561" y="6609529"/>
          <a:ext cx="157158" cy="226957"/>
          <a:chOff x="12538593" y="1598309"/>
          <a:chExt cx="811088" cy="1285587"/>
        </a:xfrm>
      </xdr:grpSpPr>
      <xdr:sp macro="" textlink="">
        <xdr:nvSpPr>
          <xdr:cNvPr id="212" name="曲折矢印 115">
            <a:extLst>
              <a:ext uri="{FF2B5EF4-FFF2-40B4-BE49-F238E27FC236}">
                <a16:creationId xmlns:a16="http://schemas.microsoft.com/office/drawing/2014/main" id="{C6FE0AF4-74BA-E2E4-3867-99A30D5FE8DE}"/>
              </a:ext>
            </a:extLst>
          </xdr:cNvPr>
          <xdr:cNvSpPr/>
        </xdr:nvSpPr>
        <xdr:spPr>
          <a:xfrm rot="10800000" flipV="1">
            <a:off x="12592684" y="1975397"/>
            <a:ext cx="756997" cy="89160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13" name="直線コネクタ 212">
            <a:extLst>
              <a:ext uri="{FF2B5EF4-FFF2-40B4-BE49-F238E27FC236}">
                <a16:creationId xmlns:a16="http://schemas.microsoft.com/office/drawing/2014/main" id="{75EEEAA6-FC69-1E62-A886-FD20C3226791}"/>
              </a:ext>
            </a:extLst>
          </xdr:cNvPr>
          <xdr:cNvCxnSpPr/>
        </xdr:nvCxnSpPr>
        <xdr:spPr>
          <a:xfrm flipH="1">
            <a:off x="12567649" y="1598309"/>
            <a:ext cx="9391" cy="414710"/>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214" name="直線コネクタ 213">
            <a:extLst>
              <a:ext uri="{FF2B5EF4-FFF2-40B4-BE49-F238E27FC236}">
                <a16:creationId xmlns:a16="http://schemas.microsoft.com/office/drawing/2014/main" id="{F902D87B-5D79-0530-0A32-F589F313010F}"/>
              </a:ext>
            </a:extLst>
          </xdr:cNvPr>
          <xdr:cNvCxnSpPr/>
        </xdr:nvCxnSpPr>
        <xdr:spPr>
          <a:xfrm flipH="1">
            <a:off x="12538593" y="2135123"/>
            <a:ext cx="16315" cy="748773"/>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8</xdr:col>
      <xdr:colOff>139394</xdr:colOff>
      <xdr:row>28</xdr:row>
      <xdr:rowOff>86314</xdr:rowOff>
    </xdr:from>
    <xdr:to>
      <xdr:col>8</xdr:col>
      <xdr:colOff>275344</xdr:colOff>
      <xdr:row>28</xdr:row>
      <xdr:rowOff>226125</xdr:rowOff>
    </xdr:to>
    <xdr:sp macro="" textlink="">
      <xdr:nvSpPr>
        <xdr:cNvPr id="215" name="曲折矢印 32">
          <a:extLst>
            <a:ext uri="{FF2B5EF4-FFF2-40B4-BE49-F238E27FC236}">
              <a16:creationId xmlns:a16="http://schemas.microsoft.com/office/drawing/2014/main" id="{0A3C3F64-2B15-43CC-BBBE-B6D8D519D402}"/>
            </a:ext>
          </a:extLst>
        </xdr:cNvPr>
        <xdr:cNvSpPr/>
      </xdr:nvSpPr>
      <xdr:spPr>
        <a:xfrm rot="16200000" flipH="1">
          <a:off x="747063" y="5422245"/>
          <a:ext cx="139811" cy="135950"/>
        </a:xfrm>
        <a:prstGeom prst="bentArrow">
          <a:avLst>
            <a:gd name="adj1" fmla="val 5278"/>
            <a:gd name="adj2" fmla="val 25000"/>
            <a:gd name="adj3" fmla="val 27300"/>
            <a:gd name="adj4" fmla="val 416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290216</xdr:colOff>
      <xdr:row>26</xdr:row>
      <xdr:rowOff>8093</xdr:rowOff>
    </xdr:from>
    <xdr:to>
      <xdr:col>8</xdr:col>
      <xdr:colOff>295019</xdr:colOff>
      <xdr:row>26</xdr:row>
      <xdr:rowOff>217024</xdr:rowOff>
    </xdr:to>
    <xdr:grpSp>
      <xdr:nvGrpSpPr>
        <xdr:cNvPr id="216" name="グループ化 215">
          <a:extLst>
            <a:ext uri="{FF2B5EF4-FFF2-40B4-BE49-F238E27FC236}">
              <a16:creationId xmlns:a16="http://schemas.microsoft.com/office/drawing/2014/main" id="{42CE8734-047C-49D4-9FD2-47B12334E91F}"/>
            </a:ext>
          </a:extLst>
        </xdr:cNvPr>
        <xdr:cNvGrpSpPr/>
      </xdr:nvGrpSpPr>
      <xdr:grpSpPr>
        <a:xfrm rot="10800000" flipH="1">
          <a:off x="5755595" y="5913593"/>
          <a:ext cx="4803" cy="208931"/>
          <a:chOff x="12523298" y="1636087"/>
          <a:chExt cx="1796" cy="1222611"/>
        </a:xfrm>
      </xdr:grpSpPr>
      <xdr:cxnSp macro="">
        <xdr:nvCxnSpPr>
          <xdr:cNvPr id="217" name="直線コネクタ 216">
            <a:extLst>
              <a:ext uri="{FF2B5EF4-FFF2-40B4-BE49-F238E27FC236}">
                <a16:creationId xmlns:a16="http://schemas.microsoft.com/office/drawing/2014/main" id="{ACD62EC5-5F96-8FB8-76FB-C56B659BC489}"/>
              </a:ext>
            </a:extLst>
          </xdr:cNvPr>
          <xdr:cNvCxnSpPr/>
        </xdr:nvCxnSpPr>
        <xdr:spPr>
          <a:xfrm rot="10800000" flipH="1" flipV="1">
            <a:off x="12524721" y="1636087"/>
            <a:ext cx="373" cy="677948"/>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218" name="直線コネクタ 217">
            <a:extLst>
              <a:ext uri="{FF2B5EF4-FFF2-40B4-BE49-F238E27FC236}">
                <a16:creationId xmlns:a16="http://schemas.microsoft.com/office/drawing/2014/main" id="{C3860F2A-7454-F49C-AAC3-CF3F0D9EE171}"/>
              </a:ext>
            </a:extLst>
          </xdr:cNvPr>
          <xdr:cNvCxnSpPr/>
        </xdr:nvCxnSpPr>
        <xdr:spPr>
          <a:xfrm rot="10800000" flipH="1" flipV="1">
            <a:off x="12523298" y="2175489"/>
            <a:ext cx="5" cy="683209"/>
          </a:xfrm>
          <a:prstGeom prst="line">
            <a:avLst/>
          </a:prstGeom>
          <a:ln w="22225">
            <a:prstDash val="sysDot"/>
          </a:ln>
        </xdr:spPr>
        <xdr:style>
          <a:lnRef idx="1">
            <a:schemeClr val="dk1"/>
          </a:lnRef>
          <a:fillRef idx="0">
            <a:schemeClr val="dk1"/>
          </a:fillRef>
          <a:effectRef idx="0">
            <a:schemeClr val="dk1"/>
          </a:effectRef>
          <a:fontRef idx="minor">
            <a:schemeClr val="tx1"/>
          </a:fontRef>
        </xdr:style>
      </xdr:cxnSp>
    </xdr:grpSp>
    <xdr:clientData/>
  </xdr:twoCellAnchor>
  <xdr:twoCellAnchor>
    <xdr:from>
      <xdr:col>8</xdr:col>
      <xdr:colOff>319794</xdr:colOff>
      <xdr:row>25</xdr:row>
      <xdr:rowOff>222250</xdr:rowOff>
    </xdr:from>
    <xdr:to>
      <xdr:col>8</xdr:col>
      <xdr:colOff>419100</xdr:colOff>
      <xdr:row>26</xdr:row>
      <xdr:rowOff>152400</xdr:rowOff>
    </xdr:to>
    <xdr:sp macro="" textlink="">
      <xdr:nvSpPr>
        <xdr:cNvPr id="219" name="曲折矢印 32">
          <a:extLst>
            <a:ext uri="{FF2B5EF4-FFF2-40B4-BE49-F238E27FC236}">
              <a16:creationId xmlns:a16="http://schemas.microsoft.com/office/drawing/2014/main" id="{7D6CA189-2A01-4DFA-920B-F4FC60A9106F}"/>
            </a:ext>
          </a:extLst>
        </xdr:cNvPr>
        <xdr:cNvSpPr/>
      </xdr:nvSpPr>
      <xdr:spPr>
        <a:xfrm rot="16200000" flipV="1">
          <a:off x="899672" y="4900172"/>
          <a:ext cx="158750" cy="99306"/>
        </a:xfrm>
        <a:prstGeom prst="bentArrow">
          <a:avLst>
            <a:gd name="adj1" fmla="val 5278"/>
            <a:gd name="adj2" fmla="val 25000"/>
            <a:gd name="adj3" fmla="val 27300"/>
            <a:gd name="adj4" fmla="val 41624"/>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xdr:col>
      <xdr:colOff>83820</xdr:colOff>
      <xdr:row>30</xdr:row>
      <xdr:rowOff>94298</xdr:rowOff>
    </xdr:from>
    <xdr:to>
      <xdr:col>5</xdr:col>
      <xdr:colOff>346773</xdr:colOff>
      <xdr:row>31</xdr:row>
      <xdr:rowOff>46477</xdr:rowOff>
    </xdr:to>
    <xdr:sp macro="" textlink="">
      <xdr:nvSpPr>
        <xdr:cNvPr id="221" name="円弧 220">
          <a:extLst>
            <a:ext uri="{FF2B5EF4-FFF2-40B4-BE49-F238E27FC236}">
              <a16:creationId xmlns:a16="http://schemas.microsoft.com/office/drawing/2014/main" id="{5051B737-5383-4B4D-8E38-F7AB33FF2CE8}"/>
            </a:ext>
          </a:extLst>
        </xdr:cNvPr>
        <xdr:cNvSpPr/>
      </xdr:nvSpPr>
      <xdr:spPr>
        <a:xfrm>
          <a:off x="3131820" y="6792278"/>
          <a:ext cx="262953" cy="180779"/>
        </a:xfrm>
        <a:prstGeom prst="arc">
          <a:avLst/>
        </a:prstGeom>
        <a:ln w="158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175260</xdr:colOff>
      <xdr:row>40</xdr:row>
      <xdr:rowOff>155258</xdr:rowOff>
    </xdr:from>
    <xdr:to>
      <xdr:col>5</xdr:col>
      <xdr:colOff>438213</xdr:colOff>
      <xdr:row>41</xdr:row>
      <xdr:rowOff>168397</xdr:rowOff>
    </xdr:to>
    <xdr:sp macro="" textlink="">
      <xdr:nvSpPr>
        <xdr:cNvPr id="222" name="円弧 221">
          <a:extLst>
            <a:ext uri="{FF2B5EF4-FFF2-40B4-BE49-F238E27FC236}">
              <a16:creationId xmlns:a16="http://schemas.microsoft.com/office/drawing/2014/main" id="{CA39A8D4-DEDB-4255-BF36-5287E0F105C8}"/>
            </a:ext>
          </a:extLst>
        </xdr:cNvPr>
        <xdr:cNvSpPr/>
      </xdr:nvSpPr>
      <xdr:spPr>
        <a:xfrm rot="10964862">
          <a:off x="3223260" y="6853238"/>
          <a:ext cx="262953" cy="241739"/>
        </a:xfrm>
        <a:prstGeom prst="arc">
          <a:avLst/>
        </a:prstGeom>
        <a:ln w="158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71567</xdr:colOff>
      <xdr:row>33</xdr:row>
      <xdr:rowOff>68451</xdr:rowOff>
    </xdr:from>
    <xdr:to>
      <xdr:col>5</xdr:col>
      <xdr:colOff>313306</xdr:colOff>
      <xdr:row>34</xdr:row>
      <xdr:rowOff>163764</xdr:rowOff>
    </xdr:to>
    <xdr:sp macro="" textlink="">
      <xdr:nvSpPr>
        <xdr:cNvPr id="223" name="円弧 222">
          <a:extLst>
            <a:ext uri="{FF2B5EF4-FFF2-40B4-BE49-F238E27FC236}">
              <a16:creationId xmlns:a16="http://schemas.microsoft.com/office/drawing/2014/main" id="{248B64E1-DC89-4E11-BDED-7BDBC22442D4}"/>
            </a:ext>
          </a:extLst>
        </xdr:cNvPr>
        <xdr:cNvSpPr/>
      </xdr:nvSpPr>
      <xdr:spPr>
        <a:xfrm rot="4855943">
          <a:off x="3108960" y="7462838"/>
          <a:ext cx="262953" cy="241739"/>
        </a:xfrm>
        <a:prstGeom prst="arc">
          <a:avLst/>
        </a:prstGeom>
        <a:ln w="158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144780</xdr:colOff>
      <xdr:row>37</xdr:row>
      <xdr:rowOff>40958</xdr:rowOff>
    </xdr:from>
    <xdr:to>
      <xdr:col>5</xdr:col>
      <xdr:colOff>407733</xdr:colOff>
      <xdr:row>38</xdr:row>
      <xdr:rowOff>54097</xdr:rowOff>
    </xdr:to>
    <xdr:sp macro="" textlink="">
      <xdr:nvSpPr>
        <xdr:cNvPr id="224" name="円弧 223">
          <a:extLst>
            <a:ext uri="{FF2B5EF4-FFF2-40B4-BE49-F238E27FC236}">
              <a16:creationId xmlns:a16="http://schemas.microsoft.com/office/drawing/2014/main" id="{EF7372DE-9135-44BE-8056-AE8D81F7B394}"/>
            </a:ext>
          </a:extLst>
        </xdr:cNvPr>
        <xdr:cNvSpPr/>
      </xdr:nvSpPr>
      <xdr:spPr>
        <a:xfrm rot="722571">
          <a:off x="3192780" y="7196138"/>
          <a:ext cx="262953" cy="241739"/>
        </a:xfrm>
        <a:prstGeom prst="arc">
          <a:avLst/>
        </a:prstGeom>
        <a:ln w="158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273269</xdr:colOff>
      <xdr:row>28</xdr:row>
      <xdr:rowOff>9033</xdr:rowOff>
    </xdr:from>
    <xdr:to>
      <xdr:col>10</xdr:col>
      <xdr:colOff>404648</xdr:colOff>
      <xdr:row>28</xdr:row>
      <xdr:rowOff>230734</xdr:rowOff>
    </xdr:to>
    <xdr:grpSp>
      <xdr:nvGrpSpPr>
        <xdr:cNvPr id="225" name="グループ化 224">
          <a:extLst>
            <a:ext uri="{FF2B5EF4-FFF2-40B4-BE49-F238E27FC236}">
              <a16:creationId xmlns:a16="http://schemas.microsoft.com/office/drawing/2014/main" id="{C161477F-7345-4917-BC36-387A943850EC}"/>
            </a:ext>
          </a:extLst>
        </xdr:cNvPr>
        <xdr:cNvGrpSpPr/>
      </xdr:nvGrpSpPr>
      <xdr:grpSpPr>
        <a:xfrm>
          <a:off x="7104993" y="6374361"/>
          <a:ext cx="131379" cy="221701"/>
          <a:chOff x="12538593" y="1598309"/>
          <a:chExt cx="811088" cy="1285587"/>
        </a:xfrm>
      </xdr:grpSpPr>
      <xdr:sp macro="" textlink="">
        <xdr:nvSpPr>
          <xdr:cNvPr id="226" name="曲折矢印 115">
            <a:extLst>
              <a:ext uri="{FF2B5EF4-FFF2-40B4-BE49-F238E27FC236}">
                <a16:creationId xmlns:a16="http://schemas.microsoft.com/office/drawing/2014/main" id="{7585783D-ADDA-5EFC-EA31-C73FC533CF4B}"/>
              </a:ext>
            </a:extLst>
          </xdr:cNvPr>
          <xdr:cNvSpPr/>
        </xdr:nvSpPr>
        <xdr:spPr>
          <a:xfrm rot="10800000" flipV="1">
            <a:off x="12592684" y="1975397"/>
            <a:ext cx="756997" cy="891602"/>
          </a:xfrm>
          <a:prstGeom prst="bentArrow">
            <a:avLst>
              <a:gd name="adj1" fmla="val 5278"/>
              <a:gd name="adj2" fmla="val 25000"/>
              <a:gd name="adj3" fmla="val 27300"/>
              <a:gd name="adj4" fmla="val 357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27" name="直線コネクタ 226">
            <a:extLst>
              <a:ext uri="{FF2B5EF4-FFF2-40B4-BE49-F238E27FC236}">
                <a16:creationId xmlns:a16="http://schemas.microsoft.com/office/drawing/2014/main" id="{0585C206-CC50-69F9-F2CB-D59DEE4150D2}"/>
              </a:ext>
            </a:extLst>
          </xdr:cNvPr>
          <xdr:cNvCxnSpPr/>
        </xdr:nvCxnSpPr>
        <xdr:spPr>
          <a:xfrm flipH="1">
            <a:off x="12567649" y="1598309"/>
            <a:ext cx="9391" cy="414710"/>
          </a:xfrm>
          <a:prstGeom prst="line">
            <a:avLst/>
          </a:prstGeom>
          <a:ln w="31750"/>
        </xdr:spPr>
        <xdr:style>
          <a:lnRef idx="1">
            <a:schemeClr val="dk1"/>
          </a:lnRef>
          <a:fillRef idx="0">
            <a:schemeClr val="dk1"/>
          </a:fillRef>
          <a:effectRef idx="0">
            <a:schemeClr val="dk1"/>
          </a:effectRef>
          <a:fontRef idx="minor">
            <a:schemeClr val="tx1"/>
          </a:fontRef>
        </xdr:style>
      </xdr:cxnSp>
      <xdr:cxnSp macro="">
        <xdr:nvCxnSpPr>
          <xdr:cNvPr id="228" name="直線コネクタ 227">
            <a:extLst>
              <a:ext uri="{FF2B5EF4-FFF2-40B4-BE49-F238E27FC236}">
                <a16:creationId xmlns:a16="http://schemas.microsoft.com/office/drawing/2014/main" id="{A11C786A-B6D2-0200-76D1-FC31D40B1C27}"/>
              </a:ext>
            </a:extLst>
          </xdr:cNvPr>
          <xdr:cNvCxnSpPr/>
        </xdr:nvCxnSpPr>
        <xdr:spPr>
          <a:xfrm flipH="1">
            <a:off x="12538593" y="2135123"/>
            <a:ext cx="16315" cy="748773"/>
          </a:xfrm>
          <a:prstGeom prst="line">
            <a:avLst/>
          </a:prstGeom>
          <a:ln w="25400">
            <a:prstDash val="sysDot"/>
          </a:ln>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230656</xdr:colOff>
      <xdr:row>3</xdr:row>
      <xdr:rowOff>6418</xdr:rowOff>
    </xdr:from>
    <xdr:to>
      <xdr:col>8</xdr:col>
      <xdr:colOff>398902</xdr:colOff>
      <xdr:row>3</xdr:row>
      <xdr:rowOff>173950</xdr:rowOff>
    </xdr:to>
    <xdr:sp macro="" textlink="">
      <xdr:nvSpPr>
        <xdr:cNvPr id="5" name="曲折矢印 16">
          <a:extLst>
            <a:ext uri="{FF2B5EF4-FFF2-40B4-BE49-F238E27FC236}">
              <a16:creationId xmlns:a16="http://schemas.microsoft.com/office/drawing/2014/main" id="{BC98E5B8-59D9-41CA-A48D-183E3BC72C57}"/>
            </a:ext>
          </a:extLst>
        </xdr:cNvPr>
        <xdr:cNvSpPr/>
      </xdr:nvSpPr>
      <xdr:spPr>
        <a:xfrm>
          <a:off x="5964706" y="711268"/>
          <a:ext cx="168246" cy="167532"/>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6</xdr:col>
      <xdr:colOff>254187</xdr:colOff>
      <xdr:row>3</xdr:row>
      <xdr:rowOff>24161</xdr:rowOff>
    </xdr:from>
    <xdr:to>
      <xdr:col>6</xdr:col>
      <xdr:colOff>418946</xdr:colOff>
      <xdr:row>3</xdr:row>
      <xdr:rowOff>207309</xdr:rowOff>
    </xdr:to>
    <xdr:sp macro="" textlink="">
      <xdr:nvSpPr>
        <xdr:cNvPr id="7" name="曲折矢印 17">
          <a:extLst>
            <a:ext uri="{FF2B5EF4-FFF2-40B4-BE49-F238E27FC236}">
              <a16:creationId xmlns:a16="http://schemas.microsoft.com/office/drawing/2014/main" id="{85CBE4F8-D2DC-4E76-98C5-631CBC2B17F2}"/>
            </a:ext>
          </a:extLst>
        </xdr:cNvPr>
        <xdr:cNvSpPr/>
      </xdr:nvSpPr>
      <xdr:spPr>
        <a:xfrm flipH="1">
          <a:off x="4616637" y="729011"/>
          <a:ext cx="164759" cy="183148"/>
        </a:xfrm>
        <a:prstGeom prst="bentArrow">
          <a:avLst>
            <a:gd name="adj1" fmla="val 5278"/>
            <a:gd name="adj2" fmla="val 25000"/>
            <a:gd name="adj3" fmla="val 27300"/>
            <a:gd name="adj4" fmla="val 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628650</xdr:colOff>
      <xdr:row>90</xdr:row>
      <xdr:rowOff>0</xdr:rowOff>
    </xdr:from>
    <xdr:to>
      <xdr:col>15</xdr:col>
      <xdr:colOff>542925</xdr:colOff>
      <xdr:row>121</xdr:row>
      <xdr:rowOff>135082</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9613900" y="20205700"/>
          <a:ext cx="2981325" cy="2605232"/>
        </a:xfrm>
        <a:prstGeom prst="rect">
          <a:avLst/>
        </a:prstGeom>
      </xdr:spPr>
    </xdr:pic>
    <xdr:clientData/>
  </xdr:twoCellAnchor>
  <xdr:twoCellAnchor editAs="oneCell">
    <xdr:from>
      <xdr:col>16</xdr:col>
      <xdr:colOff>11851</xdr:colOff>
      <xdr:row>90</xdr:row>
      <xdr:rowOff>9525</xdr:rowOff>
    </xdr:from>
    <xdr:to>
      <xdr:col>20</xdr:col>
      <xdr:colOff>590551</xdr:colOff>
      <xdr:row>121</xdr:row>
      <xdr:rowOff>130176</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12673751" y="20215225"/>
          <a:ext cx="3017100" cy="2600326"/>
        </a:xfrm>
        <a:prstGeom prst="rect">
          <a:avLst/>
        </a:prstGeom>
      </xdr:spPr>
    </xdr:pic>
    <xdr:clientData/>
  </xdr:twoCellAnchor>
  <xdr:twoCellAnchor>
    <xdr:from>
      <xdr:col>17</xdr:col>
      <xdr:colOff>619125</xdr:colOff>
      <xdr:row>97</xdr:row>
      <xdr:rowOff>114300</xdr:rowOff>
    </xdr:from>
    <xdr:to>
      <xdr:col>18</xdr:col>
      <xdr:colOff>342900</xdr:colOff>
      <xdr:row>102</xdr:row>
      <xdr:rowOff>95250</xdr:rowOff>
    </xdr:to>
    <xdr:sp macro="" textlink="">
      <xdr:nvSpPr>
        <xdr:cNvPr id="4" name="矢印: 上 3">
          <a:extLst>
            <a:ext uri="{FF2B5EF4-FFF2-40B4-BE49-F238E27FC236}">
              <a16:creationId xmlns:a16="http://schemas.microsoft.com/office/drawing/2014/main" id="{00000000-0008-0000-0200-000004000000}"/>
            </a:ext>
          </a:extLst>
        </xdr:cNvPr>
        <xdr:cNvSpPr/>
      </xdr:nvSpPr>
      <xdr:spPr>
        <a:xfrm>
          <a:off x="13877925" y="21932900"/>
          <a:ext cx="346075" cy="1079500"/>
        </a:xfrm>
        <a:prstGeom prst="upArrow">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10</xdr:col>
      <xdr:colOff>590550</xdr:colOff>
      <xdr:row>67</xdr:row>
      <xdr:rowOff>90794</xdr:rowOff>
    </xdr:from>
    <xdr:to>
      <xdr:col>15</xdr:col>
      <xdr:colOff>457200</xdr:colOff>
      <xdr:row>102</xdr:row>
      <xdr:rowOff>112579</xdr:rowOff>
    </xdr:to>
    <xdr:pic>
      <xdr:nvPicPr>
        <xdr:cNvPr id="5" name="図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a:fillRect/>
        </a:stretch>
      </xdr:blipFill>
      <xdr:spPr bwMode="auto">
        <a:xfrm>
          <a:off x="9594850" y="14784694"/>
          <a:ext cx="2914650" cy="2246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12</xdr:col>
          <xdr:colOff>127000</xdr:colOff>
          <xdr:row>3</xdr:row>
          <xdr:rowOff>406400</xdr:rowOff>
        </xdr:from>
        <xdr:to>
          <xdr:col>20</xdr:col>
          <xdr:colOff>76200</xdr:colOff>
          <xdr:row>127</xdr:row>
          <xdr:rowOff>95250</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a:extLst>
                <a:ext uri="{84589F7E-364E-4C9E-8A38-B11213B215E9}">
                  <a14:cameraTool cellRange="$A$1:$I$120" spid="_x0000_s3323"/>
                </a:ext>
              </a:extLst>
            </xdr:cNvPicPr>
          </xdr:nvPicPr>
          <xdr:blipFill>
            <a:blip xmlns:r="http://schemas.openxmlformats.org/officeDocument/2006/relationships" r:embed="rId4"/>
            <a:srcRect/>
            <a:stretch>
              <a:fillRect/>
            </a:stretch>
          </xdr:blipFill>
          <xdr:spPr bwMode="auto">
            <a:xfrm>
              <a:off x="6775450" y="1244600"/>
              <a:ext cx="4826000" cy="6965950"/>
            </a:xfrm>
            <a:prstGeom prst="rect">
              <a:avLst/>
            </a:prstGeom>
            <a:solidFill>
              <a:srgbClr val="FFFFFF" mc:Ignorable="a14" a14:legacySpreadsheetColorIndex="9"/>
            </a:solidFill>
            <a:ln w="9525">
              <a:noFill/>
              <a:miter lim="800000"/>
              <a:headEnd/>
              <a:tailEnd/>
            </a:ln>
          </xdr:spPr>
        </xdr:pic>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Downloads\pc-open-close.xls" TargetMode="External"/><Relationship Id="rId1" Type="http://schemas.openxmlformats.org/officeDocument/2006/relationships/externalLinkPath" Target="file:///C:\Users\user\Downloads\pc-open-clos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c-open-close"/>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70"/>
  <sheetViews>
    <sheetView tabSelected="1" view="pageBreakPreview" topLeftCell="A219" zoomScale="115" zoomScaleNormal="115" zoomScaleSheetLayoutView="115" workbookViewId="0">
      <selection activeCell="L3" sqref="L3"/>
    </sheetView>
  </sheetViews>
  <sheetFormatPr defaultRowHeight="13.5"/>
  <cols>
    <col min="2" max="3" width="4.125" customWidth="1"/>
    <col min="4" max="4" width="31.625" customWidth="1"/>
    <col min="5" max="5" width="4.25" customWidth="1"/>
    <col min="6" max="6" width="9" style="3"/>
    <col min="7" max="8" width="8.75" style="68"/>
    <col min="9" max="9" width="9" style="4"/>
    <col min="10" max="10" width="0.375" customWidth="1"/>
    <col min="11" max="11" width="39.75" customWidth="1"/>
    <col min="12" max="12" width="8.75" style="68"/>
    <col min="14" max="18" width="8.75" style="88"/>
  </cols>
  <sheetData>
    <row r="1" spans="1:18" s="5" customFormat="1">
      <c r="A1"/>
      <c r="B1"/>
      <c r="C1"/>
      <c r="D1" s="1">
        <v>2026</v>
      </c>
      <c r="E1" s="2"/>
      <c r="F1" s="3"/>
      <c r="G1" s="58"/>
      <c r="H1" s="59"/>
      <c r="I1" s="4"/>
      <c r="K1" s="6" t="s">
        <v>547</v>
      </c>
      <c r="L1" s="71"/>
      <c r="N1" s="2"/>
      <c r="O1" s="2"/>
      <c r="P1" s="2"/>
      <c r="Q1" s="2"/>
      <c r="R1" s="2"/>
    </row>
    <row r="2" spans="1:18" s="5" customFormat="1" ht="14.25" thickBot="1">
      <c r="A2"/>
      <c r="B2"/>
      <c r="C2"/>
      <c r="D2" s="5" t="s">
        <v>369</v>
      </c>
      <c r="E2" s="2"/>
      <c r="F2" s="3"/>
      <c r="G2" s="58"/>
      <c r="H2" s="59"/>
      <c r="I2" s="4"/>
      <c r="K2" s="7">
        <v>46301</v>
      </c>
      <c r="L2" s="95">
        <v>0.17847222222222223</v>
      </c>
      <c r="N2" s="2"/>
      <c r="O2" s="2"/>
      <c r="P2" s="2"/>
      <c r="Q2" s="2"/>
      <c r="R2" s="2"/>
    </row>
    <row r="3" spans="1:18" s="12" customFormat="1" ht="39.75" customHeight="1" thickBot="1">
      <c r="A3" s="8"/>
      <c r="B3" s="9" t="s">
        <v>216</v>
      </c>
      <c r="C3" s="9" t="s">
        <v>263</v>
      </c>
      <c r="D3" s="9" t="s">
        <v>0</v>
      </c>
      <c r="E3" s="9" t="s">
        <v>1</v>
      </c>
      <c r="F3" s="10" t="s">
        <v>2</v>
      </c>
      <c r="G3" s="60" t="s">
        <v>3</v>
      </c>
      <c r="H3" s="61" t="s">
        <v>4</v>
      </c>
      <c r="I3" s="11" t="s">
        <v>275</v>
      </c>
      <c r="J3" s="9"/>
      <c r="K3" s="9" t="s">
        <v>6</v>
      </c>
      <c r="L3" s="72" t="s">
        <v>7</v>
      </c>
    </row>
    <row r="4" spans="1:18" ht="47.25" customHeight="1" thickTop="1">
      <c r="A4" s="13">
        <v>1</v>
      </c>
      <c r="B4" s="134"/>
      <c r="C4" s="134"/>
      <c r="D4" s="14" t="s">
        <v>8</v>
      </c>
      <c r="E4" s="15"/>
      <c r="F4" s="15"/>
      <c r="G4" s="190">
        <v>0</v>
      </c>
      <c r="H4" s="190">
        <v>0</v>
      </c>
      <c r="I4" s="15"/>
      <c r="J4" s="16"/>
      <c r="K4" s="17" t="s">
        <v>370</v>
      </c>
      <c r="L4" s="73">
        <v>0</v>
      </c>
    </row>
    <row r="5" spans="1:18">
      <c r="A5" s="18">
        <v>2</v>
      </c>
      <c r="B5" s="135" t="s">
        <v>226</v>
      </c>
      <c r="C5" s="135"/>
      <c r="D5" s="19"/>
      <c r="E5" s="20"/>
      <c r="F5" s="21" t="s">
        <v>11</v>
      </c>
      <c r="G5" s="63">
        <v>0.03</v>
      </c>
      <c r="H5" s="63">
        <f>H4+G5</f>
        <v>0.03</v>
      </c>
      <c r="I5" s="91"/>
      <c r="J5" s="19"/>
      <c r="K5" s="22"/>
      <c r="L5" s="74"/>
    </row>
    <row r="6" spans="1:18">
      <c r="A6" s="18">
        <v>3</v>
      </c>
      <c r="B6" s="135" t="s">
        <v>222</v>
      </c>
      <c r="C6" s="135"/>
      <c r="D6" s="19"/>
      <c r="E6" s="20"/>
      <c r="F6" s="21" t="s">
        <v>11</v>
      </c>
      <c r="G6" s="63">
        <v>0.04</v>
      </c>
      <c r="H6" s="63">
        <f>H5+G6</f>
        <v>7.0000000000000007E-2</v>
      </c>
      <c r="I6" s="91"/>
      <c r="J6" s="19"/>
      <c r="K6" s="22" t="s">
        <v>30</v>
      </c>
      <c r="L6" s="74"/>
    </row>
    <row r="7" spans="1:18" ht="18">
      <c r="A7" s="18">
        <v>4</v>
      </c>
      <c r="B7" s="135" t="s">
        <v>222</v>
      </c>
      <c r="C7" s="141" t="s">
        <v>264</v>
      </c>
      <c r="D7" s="19" t="s">
        <v>265</v>
      </c>
      <c r="E7" s="20"/>
      <c r="F7" s="21" t="s">
        <v>11</v>
      </c>
      <c r="G7" s="63">
        <v>0.33</v>
      </c>
      <c r="H7" s="187">
        <f t="shared" ref="H7:H15" si="0">H6+G7</f>
        <v>0.4</v>
      </c>
      <c r="I7" s="91"/>
      <c r="J7" s="19"/>
      <c r="K7" s="22"/>
      <c r="L7" s="75"/>
    </row>
    <row r="8" spans="1:18" ht="18.75">
      <c r="A8" s="18">
        <v>5</v>
      </c>
      <c r="B8" s="139" t="s">
        <v>259</v>
      </c>
      <c r="C8" s="139"/>
      <c r="D8" s="19"/>
      <c r="E8" s="20"/>
      <c r="F8" s="21" t="s">
        <v>11</v>
      </c>
      <c r="G8" s="187">
        <v>0.4</v>
      </c>
      <c r="H8" s="187">
        <f t="shared" si="0"/>
        <v>0.8</v>
      </c>
      <c r="I8" s="137" t="s">
        <v>258</v>
      </c>
      <c r="J8" s="19"/>
      <c r="K8" s="22"/>
      <c r="L8" s="75"/>
    </row>
    <row r="9" spans="1:18">
      <c r="A9" s="18">
        <v>6</v>
      </c>
      <c r="B9" s="140" t="s">
        <v>219</v>
      </c>
      <c r="C9" s="140"/>
      <c r="D9" s="19"/>
      <c r="E9" s="20"/>
      <c r="F9" s="21" t="s">
        <v>11</v>
      </c>
      <c r="G9" s="63">
        <v>0.15</v>
      </c>
      <c r="H9" s="63">
        <f t="shared" si="0"/>
        <v>0.95000000000000007</v>
      </c>
      <c r="I9"/>
      <c r="J9" s="19"/>
      <c r="K9" s="22" t="s">
        <v>47</v>
      </c>
      <c r="L9" s="75"/>
    </row>
    <row r="10" spans="1:18" ht="18">
      <c r="A10" s="18">
        <v>7</v>
      </c>
      <c r="B10" s="141" t="s">
        <v>257</v>
      </c>
      <c r="C10" s="141"/>
      <c r="D10" s="19"/>
      <c r="E10" s="20"/>
      <c r="F10" s="21" t="s">
        <v>11</v>
      </c>
      <c r="G10" s="187">
        <v>0.2</v>
      </c>
      <c r="H10" s="63">
        <f t="shared" si="0"/>
        <v>1.1500000000000001</v>
      </c>
      <c r="I10" s="91"/>
      <c r="J10" s="19"/>
      <c r="K10" s="19" t="s">
        <v>36</v>
      </c>
      <c r="L10" s="75"/>
    </row>
    <row r="11" spans="1:18" ht="18">
      <c r="A11" s="18">
        <v>8</v>
      </c>
      <c r="B11" s="141" t="s">
        <v>255</v>
      </c>
      <c r="C11" s="141"/>
      <c r="D11" s="19"/>
      <c r="E11" s="20"/>
      <c r="F11" s="21" t="s">
        <v>11</v>
      </c>
      <c r="G11" s="187">
        <v>0.1</v>
      </c>
      <c r="H11" s="63">
        <f t="shared" si="0"/>
        <v>1.2500000000000002</v>
      </c>
      <c r="I11" s="91"/>
      <c r="J11" s="19"/>
      <c r="K11" s="19" t="s">
        <v>37</v>
      </c>
      <c r="L11" s="75"/>
    </row>
    <row r="12" spans="1:18" ht="18">
      <c r="A12" s="18">
        <v>9</v>
      </c>
      <c r="B12" s="141" t="s">
        <v>246</v>
      </c>
      <c r="C12" s="141"/>
      <c r="D12" s="19"/>
      <c r="E12" s="20"/>
      <c r="F12" s="21" t="s">
        <v>38</v>
      </c>
      <c r="G12" s="63">
        <v>0.45</v>
      </c>
      <c r="H12" s="187">
        <f t="shared" si="0"/>
        <v>1.7000000000000002</v>
      </c>
      <c r="I12" s="91"/>
      <c r="J12" s="19"/>
      <c r="K12" s="19" t="s">
        <v>46</v>
      </c>
      <c r="L12" s="75"/>
    </row>
    <row r="13" spans="1:18" ht="18">
      <c r="A13" s="18">
        <v>10</v>
      </c>
      <c r="B13" s="141" t="s">
        <v>257</v>
      </c>
      <c r="C13" s="141"/>
      <c r="D13" s="19" t="s">
        <v>39</v>
      </c>
      <c r="E13" s="20"/>
      <c r="F13" s="21" t="s">
        <v>42</v>
      </c>
      <c r="G13" s="187">
        <v>0.2</v>
      </c>
      <c r="H13" s="187">
        <f t="shared" si="0"/>
        <v>1.9000000000000001</v>
      </c>
      <c r="I13" s="91"/>
      <c r="J13" s="19"/>
      <c r="K13" s="19" t="s">
        <v>41</v>
      </c>
      <c r="L13" s="75"/>
    </row>
    <row r="14" spans="1:18" ht="19.5" customHeight="1">
      <c r="A14" s="18">
        <v>11</v>
      </c>
      <c r="B14" s="143"/>
      <c r="C14" s="143"/>
      <c r="D14" s="19" t="s">
        <v>34</v>
      </c>
      <c r="E14" s="20"/>
      <c r="F14" s="21" t="s">
        <v>42</v>
      </c>
      <c r="G14" s="187">
        <v>0.1</v>
      </c>
      <c r="H14" s="187">
        <f t="shared" si="0"/>
        <v>2</v>
      </c>
      <c r="I14" s="91"/>
      <c r="J14" s="19"/>
      <c r="K14" s="19" t="s">
        <v>43</v>
      </c>
      <c r="L14" s="75"/>
    </row>
    <row r="15" spans="1:18" ht="68.650000000000006" customHeight="1">
      <c r="A15" s="18">
        <v>12</v>
      </c>
      <c r="B15" s="141" t="s">
        <v>247</v>
      </c>
      <c r="C15" s="149"/>
      <c r="D15" s="29"/>
      <c r="E15" s="20"/>
      <c r="F15" s="57" t="s">
        <v>45</v>
      </c>
      <c r="G15" s="188">
        <v>10.9</v>
      </c>
      <c r="H15" s="187">
        <f t="shared" si="0"/>
        <v>12.9</v>
      </c>
      <c r="I15" s="69" t="s">
        <v>48</v>
      </c>
      <c r="J15" s="24"/>
      <c r="K15" s="25" t="s">
        <v>44</v>
      </c>
      <c r="L15" s="76"/>
    </row>
    <row r="16" spans="1:18" ht="21.6" customHeight="1">
      <c r="A16" s="18">
        <v>13</v>
      </c>
      <c r="B16" s="148" t="s">
        <v>256</v>
      </c>
      <c r="C16" s="148"/>
      <c r="D16" s="19"/>
      <c r="E16" s="20"/>
      <c r="F16" s="57" t="s">
        <v>45</v>
      </c>
      <c r="G16" s="187">
        <v>11.2</v>
      </c>
      <c r="H16" s="187">
        <f t="shared" ref="H16:H256" si="1">H15+G16</f>
        <v>24.1</v>
      </c>
      <c r="I16" s="91"/>
      <c r="J16" s="19"/>
      <c r="K16" s="19" t="s">
        <v>152</v>
      </c>
      <c r="L16" s="75"/>
    </row>
    <row r="17" spans="1:17" ht="18">
      <c r="A17" s="18">
        <v>14</v>
      </c>
      <c r="B17" s="141" t="s">
        <v>245</v>
      </c>
      <c r="C17" s="141" t="s">
        <v>264</v>
      </c>
      <c r="D17" s="19" t="s">
        <v>266</v>
      </c>
      <c r="E17" s="20"/>
      <c r="F17" s="21" t="s">
        <v>11</v>
      </c>
      <c r="G17" s="187">
        <v>0.1</v>
      </c>
      <c r="H17" s="187">
        <f t="shared" si="1"/>
        <v>24.200000000000003</v>
      </c>
      <c r="I17" s="91"/>
      <c r="J17" s="19"/>
      <c r="K17" s="19"/>
      <c r="L17" s="75"/>
    </row>
    <row r="18" spans="1:17" ht="18">
      <c r="A18" s="18">
        <v>15</v>
      </c>
      <c r="B18" s="141" t="s">
        <v>246</v>
      </c>
      <c r="C18" s="141"/>
      <c r="D18" s="19"/>
      <c r="E18" s="20"/>
      <c r="F18" s="21" t="s">
        <v>11</v>
      </c>
      <c r="G18" s="187">
        <v>0.1</v>
      </c>
      <c r="H18" s="187">
        <f t="shared" si="1"/>
        <v>24.300000000000004</v>
      </c>
      <c r="I18" s="91"/>
      <c r="J18" s="19"/>
      <c r="K18" s="19" t="s">
        <v>151</v>
      </c>
      <c r="L18" s="75"/>
    </row>
    <row r="19" spans="1:17" ht="18">
      <c r="A19" s="18">
        <v>16</v>
      </c>
      <c r="B19" s="141" t="s">
        <v>255</v>
      </c>
      <c r="C19" s="141"/>
      <c r="D19" s="29"/>
      <c r="E19" s="20"/>
      <c r="F19" s="21" t="s">
        <v>11</v>
      </c>
      <c r="G19" s="187">
        <v>0.2</v>
      </c>
      <c r="H19" s="187">
        <f t="shared" si="1"/>
        <v>24.500000000000004</v>
      </c>
      <c r="I19" s="91"/>
      <c r="J19" s="19"/>
      <c r="K19" s="19"/>
      <c r="L19" s="75"/>
    </row>
    <row r="20" spans="1:17" ht="42" customHeight="1">
      <c r="A20" s="46">
        <v>17</v>
      </c>
      <c r="B20" s="152" t="s">
        <v>276</v>
      </c>
      <c r="C20" s="136"/>
      <c r="D20" s="52" t="s">
        <v>368</v>
      </c>
      <c r="E20" s="47"/>
      <c r="F20" s="54" t="s">
        <v>154</v>
      </c>
      <c r="G20" s="189">
        <v>0.3</v>
      </c>
      <c r="H20" s="189">
        <f t="shared" si="1"/>
        <v>24.800000000000004</v>
      </c>
      <c r="I20" s="48" t="s">
        <v>374</v>
      </c>
      <c r="J20" s="49"/>
      <c r="K20" s="50" t="s">
        <v>513</v>
      </c>
      <c r="L20" s="77">
        <f>H20-H4</f>
        <v>24.800000000000004</v>
      </c>
      <c r="M20" t="s">
        <v>114</v>
      </c>
    </row>
    <row r="21" spans="1:17" ht="18">
      <c r="A21" s="18">
        <v>18</v>
      </c>
      <c r="B21" s="141" t="s">
        <v>245</v>
      </c>
      <c r="C21" s="141"/>
      <c r="D21" s="24"/>
      <c r="E21" s="23"/>
      <c r="F21" s="21" t="s">
        <v>154</v>
      </c>
      <c r="G21" s="188">
        <v>0.4</v>
      </c>
      <c r="H21" s="187">
        <f t="shared" si="1"/>
        <v>25.200000000000003</v>
      </c>
      <c r="I21" s="143"/>
      <c r="J21" s="19"/>
      <c r="K21" s="19"/>
      <c r="L21" s="75"/>
    </row>
    <row r="22" spans="1:17" ht="18">
      <c r="A22" s="18">
        <v>19</v>
      </c>
      <c r="B22" s="141" t="s">
        <v>245</v>
      </c>
      <c r="C22" s="141" t="s">
        <v>264</v>
      </c>
      <c r="D22" s="24" t="s">
        <v>267</v>
      </c>
      <c r="E22" s="23"/>
      <c r="F22" s="21" t="s">
        <v>11</v>
      </c>
      <c r="G22" s="188">
        <v>0.2</v>
      </c>
      <c r="H22" s="187">
        <f t="shared" si="1"/>
        <v>25.400000000000002</v>
      </c>
      <c r="I22" s="143"/>
      <c r="J22" s="19"/>
      <c r="K22" s="19"/>
      <c r="L22" s="75"/>
    </row>
    <row r="23" spans="1:17" ht="18">
      <c r="A23" s="18">
        <v>20</v>
      </c>
      <c r="B23" s="148" t="s">
        <v>256</v>
      </c>
      <c r="C23" s="148"/>
      <c r="D23" s="19"/>
      <c r="E23" s="23"/>
      <c r="F23" s="21" t="s">
        <v>11</v>
      </c>
      <c r="G23" s="64">
        <v>7.0000000000000007E-2</v>
      </c>
      <c r="H23" s="63">
        <f t="shared" si="1"/>
        <v>25.470000000000002</v>
      </c>
      <c r="I23" s="143"/>
      <c r="J23" s="19"/>
      <c r="K23" s="19"/>
      <c r="L23" s="75"/>
    </row>
    <row r="24" spans="1:17" ht="18">
      <c r="A24" s="18">
        <v>21</v>
      </c>
      <c r="B24" s="148" t="s">
        <v>256</v>
      </c>
      <c r="C24" s="148"/>
      <c r="D24" s="19"/>
      <c r="E24" s="23"/>
      <c r="F24" s="21" t="s">
        <v>11</v>
      </c>
      <c r="G24" s="64">
        <v>0.03</v>
      </c>
      <c r="H24" s="187">
        <f t="shared" si="1"/>
        <v>25.500000000000004</v>
      </c>
      <c r="I24" s="143"/>
      <c r="J24" s="19"/>
      <c r="K24" s="19" t="s">
        <v>156</v>
      </c>
      <c r="L24" s="75"/>
    </row>
    <row r="25" spans="1:17" ht="18.75">
      <c r="A25" s="18">
        <v>22</v>
      </c>
      <c r="B25" s="144" t="s">
        <v>249</v>
      </c>
      <c r="C25" s="144"/>
      <c r="D25" s="24" t="s">
        <v>39</v>
      </c>
      <c r="E25" s="23"/>
      <c r="F25" s="21" t="s">
        <v>11</v>
      </c>
      <c r="G25" s="64">
        <v>0.03</v>
      </c>
      <c r="H25" s="63">
        <f t="shared" si="1"/>
        <v>25.530000000000005</v>
      </c>
      <c r="I25" s="143"/>
      <c r="J25" s="19"/>
      <c r="K25" s="19"/>
      <c r="L25" s="75"/>
    </row>
    <row r="26" spans="1:17" ht="18.75">
      <c r="A26" s="18">
        <v>23</v>
      </c>
      <c r="B26" s="144" t="s">
        <v>249</v>
      </c>
      <c r="C26" s="144"/>
      <c r="D26" s="24" t="s">
        <v>34</v>
      </c>
      <c r="E26" s="23"/>
      <c r="F26" s="21" t="s">
        <v>52</v>
      </c>
      <c r="G26" s="64">
        <v>0.03</v>
      </c>
      <c r="H26" s="63">
        <f t="shared" si="1"/>
        <v>25.560000000000006</v>
      </c>
      <c r="I26" s="143"/>
      <c r="J26" s="19"/>
      <c r="K26" s="19"/>
      <c r="L26" s="75"/>
    </row>
    <row r="27" spans="1:17" ht="18.75">
      <c r="A27" s="18">
        <v>24</v>
      </c>
      <c r="B27" s="144" t="s">
        <v>249</v>
      </c>
      <c r="C27" s="144"/>
      <c r="D27" s="24" t="s">
        <v>39</v>
      </c>
      <c r="E27" s="23"/>
      <c r="F27" s="21" t="s">
        <v>52</v>
      </c>
      <c r="G27" s="64">
        <v>0.04</v>
      </c>
      <c r="H27" s="187">
        <f t="shared" si="1"/>
        <v>25.600000000000005</v>
      </c>
      <c r="I27" s="143"/>
      <c r="J27" s="19"/>
      <c r="K27" s="19" t="s">
        <v>157</v>
      </c>
      <c r="L27" s="75"/>
    </row>
    <row r="28" spans="1:17" ht="18.75">
      <c r="A28" s="18">
        <v>25</v>
      </c>
      <c r="B28" s="144" t="s">
        <v>249</v>
      </c>
      <c r="C28" s="144"/>
      <c r="D28" s="24" t="s">
        <v>34</v>
      </c>
      <c r="E28" s="23"/>
      <c r="F28" s="21" t="s">
        <v>52</v>
      </c>
      <c r="G28" s="188">
        <v>0.1</v>
      </c>
      <c r="H28" s="187">
        <f t="shared" si="1"/>
        <v>25.700000000000006</v>
      </c>
      <c r="I28" s="143"/>
      <c r="J28" s="19"/>
      <c r="K28" s="19" t="s">
        <v>158</v>
      </c>
      <c r="L28" s="75"/>
    </row>
    <row r="29" spans="1:17">
      <c r="A29" s="18">
        <v>26</v>
      </c>
      <c r="B29" s="140" t="s">
        <v>219</v>
      </c>
      <c r="C29" s="140"/>
      <c r="D29" s="24"/>
      <c r="E29" s="23"/>
      <c r="F29" s="21" t="s">
        <v>50</v>
      </c>
      <c r="G29" s="188">
        <v>1.3</v>
      </c>
      <c r="H29" s="187">
        <f t="shared" si="1"/>
        <v>27.000000000000007</v>
      </c>
      <c r="I29" s="143"/>
      <c r="J29" s="19"/>
      <c r="K29" s="19"/>
      <c r="L29" s="75"/>
    </row>
    <row r="30" spans="1:17" ht="18">
      <c r="A30" s="18">
        <v>27</v>
      </c>
      <c r="B30" s="141" t="s">
        <v>257</v>
      </c>
      <c r="C30" s="141"/>
      <c r="D30" s="24"/>
      <c r="E30" s="23"/>
      <c r="F30" s="21" t="s">
        <v>50</v>
      </c>
      <c r="G30" s="64">
        <v>0.49</v>
      </c>
      <c r="H30" s="63">
        <f t="shared" ref="H30:H59" si="2">H29+G30</f>
        <v>27.490000000000006</v>
      </c>
      <c r="I30" s="143"/>
      <c r="J30" s="19"/>
      <c r="K30" s="19" t="s">
        <v>51</v>
      </c>
      <c r="L30" s="75"/>
    </row>
    <row r="31" spans="1:17" ht="18">
      <c r="A31" s="18">
        <v>28</v>
      </c>
      <c r="B31" s="141" t="s">
        <v>255</v>
      </c>
      <c r="C31" s="141"/>
      <c r="D31" s="24"/>
      <c r="E31" s="23"/>
      <c r="F31" s="21" t="s">
        <v>52</v>
      </c>
      <c r="G31" s="188">
        <v>0.1</v>
      </c>
      <c r="H31" s="63">
        <f t="shared" si="2"/>
        <v>27.590000000000007</v>
      </c>
      <c r="I31" s="143"/>
      <c r="J31" s="19"/>
      <c r="K31" s="19" t="s">
        <v>53</v>
      </c>
      <c r="L31" s="75"/>
      <c r="P31" s="138"/>
      <c r="Q31" s="138"/>
    </row>
    <row r="32" spans="1:17" ht="21">
      <c r="A32" s="18">
        <v>29</v>
      </c>
      <c r="B32" s="141" t="s">
        <v>247</v>
      </c>
      <c r="C32" s="149"/>
      <c r="D32" s="99"/>
      <c r="E32" s="23"/>
      <c r="F32" s="100" t="s">
        <v>161</v>
      </c>
      <c r="G32" s="188">
        <v>0.61</v>
      </c>
      <c r="H32" s="187">
        <f t="shared" si="2"/>
        <v>28.200000000000006</v>
      </c>
      <c r="I32" s="143"/>
      <c r="J32" s="19"/>
      <c r="K32" s="19" t="s">
        <v>160</v>
      </c>
      <c r="L32" s="75"/>
      <c r="P32" s="138"/>
      <c r="Q32" s="138"/>
    </row>
    <row r="33" spans="1:17" ht="18">
      <c r="A33" s="18">
        <v>30</v>
      </c>
      <c r="B33" s="141" t="s">
        <v>257</v>
      </c>
      <c r="C33" s="149"/>
      <c r="D33" s="28"/>
      <c r="E33" s="23"/>
      <c r="F33" s="21" t="s">
        <v>52</v>
      </c>
      <c r="G33" s="188">
        <v>0.1</v>
      </c>
      <c r="H33" s="187">
        <f t="shared" si="2"/>
        <v>28.300000000000008</v>
      </c>
      <c r="I33" s="143"/>
      <c r="J33" s="19"/>
      <c r="K33" s="101" t="s">
        <v>163</v>
      </c>
      <c r="L33" s="75"/>
      <c r="P33" s="138"/>
      <c r="Q33" s="138"/>
    </row>
    <row r="34" spans="1:17" ht="18">
      <c r="A34" s="18">
        <v>31</v>
      </c>
      <c r="B34" s="141" t="s">
        <v>257</v>
      </c>
      <c r="C34" s="149"/>
      <c r="D34" s="28"/>
      <c r="E34" s="23"/>
      <c r="F34" s="21" t="s">
        <v>50</v>
      </c>
      <c r="G34" s="188">
        <v>0.4</v>
      </c>
      <c r="H34" s="187">
        <f t="shared" si="2"/>
        <v>28.700000000000006</v>
      </c>
      <c r="I34" s="91"/>
      <c r="J34" s="19"/>
      <c r="K34" s="19"/>
      <c r="L34" s="75"/>
      <c r="P34" s="138"/>
      <c r="Q34" s="138"/>
    </row>
    <row r="35" spans="1:17" ht="18.75">
      <c r="A35" s="18">
        <v>32</v>
      </c>
      <c r="B35" s="144" t="s">
        <v>249</v>
      </c>
      <c r="C35" s="150"/>
      <c r="D35" s="28" t="s">
        <v>164</v>
      </c>
      <c r="E35" s="23"/>
      <c r="F35" s="21" t="s">
        <v>52</v>
      </c>
      <c r="G35" s="188">
        <v>0.3</v>
      </c>
      <c r="H35" s="187">
        <f t="shared" si="2"/>
        <v>29.000000000000007</v>
      </c>
      <c r="I35" s="137" t="s">
        <v>258</v>
      </c>
      <c r="J35" s="19"/>
      <c r="K35" s="19"/>
      <c r="L35" s="75"/>
      <c r="P35" s="138"/>
      <c r="Q35" s="138"/>
    </row>
    <row r="36" spans="1:17" ht="18">
      <c r="A36" s="18">
        <v>33</v>
      </c>
      <c r="B36" s="141" t="s">
        <v>257</v>
      </c>
      <c r="C36" s="151"/>
      <c r="D36" s="28"/>
      <c r="E36" s="23"/>
      <c r="F36" s="21" t="s">
        <v>52</v>
      </c>
      <c r="G36" s="188">
        <v>0.1</v>
      </c>
      <c r="H36" s="187">
        <f t="shared" si="2"/>
        <v>29.100000000000009</v>
      </c>
      <c r="I36" s="143"/>
      <c r="J36" s="19"/>
      <c r="K36" s="19"/>
      <c r="L36" s="75"/>
      <c r="P36" s="138"/>
      <c r="Q36" s="138"/>
    </row>
    <row r="37" spans="1:17" ht="18">
      <c r="A37" s="18">
        <v>34</v>
      </c>
      <c r="B37" s="141" t="s">
        <v>255</v>
      </c>
      <c r="C37" s="149"/>
      <c r="D37" s="28"/>
      <c r="E37" s="23"/>
      <c r="F37" s="21" t="s">
        <v>52</v>
      </c>
      <c r="G37" s="188">
        <v>0.1</v>
      </c>
      <c r="H37" s="187">
        <f t="shared" si="2"/>
        <v>29.20000000000001</v>
      </c>
      <c r="I37" s="143"/>
      <c r="J37" s="19"/>
      <c r="K37" s="19" t="s">
        <v>165</v>
      </c>
      <c r="L37" s="75"/>
      <c r="P37" s="138"/>
      <c r="Q37" s="138"/>
    </row>
    <row r="38" spans="1:17" ht="19.5" customHeight="1">
      <c r="A38" s="18">
        <v>35</v>
      </c>
      <c r="B38" s="249" t="s">
        <v>227</v>
      </c>
      <c r="C38" s="252" t="s">
        <v>264</v>
      </c>
      <c r="D38" s="246"/>
      <c r="E38" s="23"/>
      <c r="F38" s="102" t="s">
        <v>167</v>
      </c>
      <c r="G38" s="64">
        <v>0.39</v>
      </c>
      <c r="H38" s="63">
        <f t="shared" si="2"/>
        <v>29.590000000000011</v>
      </c>
      <c r="I38" s="143"/>
      <c r="J38" s="19"/>
      <c r="K38" s="19" t="s">
        <v>171</v>
      </c>
      <c r="L38" s="96"/>
      <c r="P38" s="138"/>
      <c r="Q38" s="138"/>
    </row>
    <row r="39" spans="1:17" ht="16.5" customHeight="1">
      <c r="A39" s="18">
        <v>36</v>
      </c>
      <c r="B39" s="250"/>
      <c r="C39" s="253"/>
      <c r="D39" s="247"/>
      <c r="E39" s="23"/>
      <c r="F39" s="100" t="s">
        <v>168</v>
      </c>
      <c r="G39" s="64">
        <v>0.02</v>
      </c>
      <c r="H39" s="63">
        <f t="shared" si="2"/>
        <v>29.61000000000001</v>
      </c>
      <c r="I39" s="143"/>
      <c r="J39" s="19"/>
      <c r="K39" s="19" t="s">
        <v>166</v>
      </c>
      <c r="L39" s="96"/>
      <c r="P39" s="138"/>
      <c r="Q39" s="138"/>
    </row>
    <row r="40" spans="1:17" ht="16.5" customHeight="1">
      <c r="A40" s="18">
        <v>37</v>
      </c>
      <c r="B40" s="251"/>
      <c r="C40" s="254"/>
      <c r="D40" s="248"/>
      <c r="E40" s="23"/>
      <c r="F40" s="100" t="s">
        <v>168</v>
      </c>
      <c r="G40" s="64">
        <v>0.01</v>
      </c>
      <c r="H40" s="63">
        <f t="shared" si="2"/>
        <v>29.620000000000012</v>
      </c>
      <c r="I40" s="143"/>
      <c r="J40" s="19"/>
      <c r="K40" s="19" t="s">
        <v>169</v>
      </c>
      <c r="L40" s="96"/>
      <c r="P40" s="138"/>
      <c r="Q40" s="138"/>
    </row>
    <row r="41" spans="1:17" ht="18">
      <c r="A41" s="18">
        <v>38</v>
      </c>
      <c r="B41" s="141" t="s">
        <v>255</v>
      </c>
      <c r="C41" s="151" t="s">
        <v>277</v>
      </c>
      <c r="D41" s="28"/>
      <c r="E41" s="23"/>
      <c r="F41" s="21" t="s">
        <v>170</v>
      </c>
      <c r="G41" s="64">
        <v>1.68</v>
      </c>
      <c r="H41" s="187">
        <f t="shared" si="2"/>
        <v>31.300000000000011</v>
      </c>
      <c r="I41" s="143"/>
      <c r="J41" s="19"/>
      <c r="K41" s="19"/>
      <c r="L41" s="96"/>
      <c r="P41" s="138"/>
      <c r="Q41" s="138"/>
    </row>
    <row r="42" spans="1:17" ht="18">
      <c r="A42" s="18">
        <v>39</v>
      </c>
      <c r="B42" s="141" t="s">
        <v>245</v>
      </c>
      <c r="C42" s="151" t="s">
        <v>264</v>
      </c>
      <c r="D42" s="28" t="s">
        <v>268</v>
      </c>
      <c r="E42" s="23"/>
      <c r="F42" s="21" t="s">
        <v>170</v>
      </c>
      <c r="G42" s="188">
        <v>0.1</v>
      </c>
      <c r="H42" s="187">
        <f t="shared" si="2"/>
        <v>31.400000000000013</v>
      </c>
      <c r="I42" s="143"/>
      <c r="J42" s="19"/>
      <c r="K42" s="19"/>
      <c r="L42" s="96"/>
      <c r="P42" s="138"/>
      <c r="Q42" s="138"/>
    </row>
    <row r="43" spans="1:17" ht="18">
      <c r="A43" s="18">
        <v>40</v>
      </c>
      <c r="B43" s="141" t="s">
        <v>245</v>
      </c>
      <c r="C43" s="151" t="s">
        <v>264</v>
      </c>
      <c r="D43" s="28" t="s">
        <v>269</v>
      </c>
      <c r="E43" s="23"/>
      <c r="F43" s="21" t="s">
        <v>173</v>
      </c>
      <c r="G43" s="188">
        <v>0.5</v>
      </c>
      <c r="H43" s="187">
        <f t="shared" si="2"/>
        <v>31.900000000000013</v>
      </c>
      <c r="I43" s="143"/>
      <c r="J43" s="19"/>
      <c r="K43" s="19" t="s">
        <v>176</v>
      </c>
      <c r="L43" s="96"/>
      <c r="P43" s="138"/>
      <c r="Q43" s="138"/>
    </row>
    <row r="44" spans="1:17" ht="18">
      <c r="A44" s="18">
        <v>41</v>
      </c>
      <c r="B44" s="148" t="s">
        <v>256</v>
      </c>
      <c r="C44" s="151"/>
      <c r="D44" s="28"/>
      <c r="E44" s="23"/>
      <c r="F44" s="21" t="s">
        <v>175</v>
      </c>
      <c r="G44" s="188">
        <v>2.6</v>
      </c>
      <c r="H44" s="187">
        <f t="shared" si="2"/>
        <v>34.500000000000014</v>
      </c>
      <c r="I44" s="143"/>
      <c r="J44" s="19"/>
      <c r="K44" s="19" t="s">
        <v>178</v>
      </c>
      <c r="L44" s="96"/>
      <c r="P44" s="138"/>
      <c r="Q44" s="138"/>
    </row>
    <row r="45" spans="1:17" ht="18">
      <c r="A45" s="18">
        <v>42</v>
      </c>
      <c r="B45" s="148" t="s">
        <v>256</v>
      </c>
      <c r="C45" s="151"/>
      <c r="D45" s="28"/>
      <c r="E45" s="23"/>
      <c r="F45" s="21" t="s">
        <v>175</v>
      </c>
      <c r="G45" s="188">
        <v>2.2999999999999998</v>
      </c>
      <c r="H45" s="187">
        <f t="shared" si="2"/>
        <v>36.800000000000011</v>
      </c>
      <c r="I45" s="143"/>
      <c r="J45" s="19"/>
      <c r="K45" s="19" t="s">
        <v>177</v>
      </c>
      <c r="L45" s="96"/>
      <c r="P45" s="138"/>
      <c r="Q45" s="138"/>
    </row>
    <row r="46" spans="1:17" ht="18">
      <c r="A46" s="18">
        <v>43</v>
      </c>
      <c r="B46" s="141" t="s">
        <v>255</v>
      </c>
      <c r="C46" s="151" t="s">
        <v>264</v>
      </c>
      <c r="D46" s="28"/>
      <c r="E46" s="23"/>
      <c r="F46" s="21" t="s">
        <v>175</v>
      </c>
      <c r="G46" s="188">
        <v>0.2</v>
      </c>
      <c r="H46" s="187">
        <f t="shared" si="2"/>
        <v>37.000000000000014</v>
      </c>
      <c r="I46" s="143"/>
      <c r="J46" s="19"/>
      <c r="K46" s="19"/>
      <c r="L46" s="96"/>
      <c r="P46" s="138"/>
      <c r="Q46" s="138"/>
    </row>
    <row r="47" spans="1:17" ht="18">
      <c r="A47" s="18">
        <v>44</v>
      </c>
      <c r="B47" s="141" t="s">
        <v>245</v>
      </c>
      <c r="C47" s="151" t="s">
        <v>264</v>
      </c>
      <c r="D47" s="24" t="s">
        <v>270</v>
      </c>
      <c r="E47" s="23"/>
      <c r="F47" s="21" t="s">
        <v>179</v>
      </c>
      <c r="G47" s="188">
        <v>0.6</v>
      </c>
      <c r="H47" s="187">
        <f t="shared" si="2"/>
        <v>37.600000000000016</v>
      </c>
      <c r="I47" s="143"/>
      <c r="J47" s="19"/>
      <c r="K47" s="19"/>
      <c r="L47" s="75"/>
      <c r="P47" s="138"/>
      <c r="Q47" s="138"/>
    </row>
    <row r="48" spans="1:17" ht="18">
      <c r="A48" s="18">
        <v>45</v>
      </c>
      <c r="B48" s="141" t="s">
        <v>245</v>
      </c>
      <c r="C48" s="151" t="s">
        <v>264</v>
      </c>
      <c r="D48" s="24" t="s">
        <v>271</v>
      </c>
      <c r="E48" s="23"/>
      <c r="F48" s="21" t="s">
        <v>19</v>
      </c>
      <c r="G48" s="188">
        <v>0.2</v>
      </c>
      <c r="H48" s="187">
        <f t="shared" si="2"/>
        <v>37.800000000000018</v>
      </c>
      <c r="I48" s="143"/>
      <c r="J48" s="19"/>
      <c r="K48" s="19"/>
      <c r="L48" s="75"/>
      <c r="P48" s="138"/>
      <c r="Q48" s="138"/>
    </row>
    <row r="49" spans="1:17" ht="21">
      <c r="A49" s="18">
        <v>46</v>
      </c>
      <c r="B49" s="141" t="s">
        <v>247</v>
      </c>
      <c r="C49" s="151" t="s">
        <v>264</v>
      </c>
      <c r="D49" s="29" t="s">
        <v>278</v>
      </c>
      <c r="E49" s="23"/>
      <c r="F49" s="82" t="s">
        <v>57</v>
      </c>
      <c r="G49" s="188">
        <v>2.6</v>
      </c>
      <c r="H49" s="187">
        <f t="shared" si="2"/>
        <v>40.40000000000002</v>
      </c>
      <c r="I49" s="143"/>
      <c r="J49" s="19"/>
      <c r="K49" s="19" t="s">
        <v>279</v>
      </c>
      <c r="L49" s="75"/>
      <c r="P49" s="138"/>
      <c r="Q49" s="138"/>
    </row>
    <row r="50" spans="1:17" ht="18">
      <c r="A50" s="18">
        <v>47</v>
      </c>
      <c r="B50" s="148" t="s">
        <v>280</v>
      </c>
      <c r="C50" s="148" t="s">
        <v>264</v>
      </c>
      <c r="D50" s="24" t="s">
        <v>272</v>
      </c>
      <c r="E50" s="23"/>
      <c r="F50" s="21" t="s">
        <v>58</v>
      </c>
      <c r="G50" s="188">
        <v>2</v>
      </c>
      <c r="H50" s="187">
        <f t="shared" si="2"/>
        <v>42.40000000000002</v>
      </c>
      <c r="I50" s="88"/>
      <c r="J50" s="19"/>
      <c r="K50" s="19" t="s">
        <v>62</v>
      </c>
      <c r="L50" s="75"/>
      <c r="P50" s="138"/>
      <c r="Q50" s="138"/>
    </row>
    <row r="51" spans="1:17" ht="18">
      <c r="A51" s="18">
        <v>48</v>
      </c>
      <c r="B51" s="141" t="s">
        <v>245</v>
      </c>
      <c r="C51" s="148" t="s">
        <v>264</v>
      </c>
      <c r="D51" s="24" t="s">
        <v>273</v>
      </c>
      <c r="E51" s="23"/>
      <c r="F51" s="21" t="s">
        <v>60</v>
      </c>
      <c r="G51" s="188">
        <v>0.9</v>
      </c>
      <c r="H51" s="187">
        <f t="shared" si="2"/>
        <v>43.300000000000018</v>
      </c>
      <c r="I51" s="143"/>
      <c r="J51" s="19"/>
      <c r="K51" s="19"/>
      <c r="L51" s="75"/>
      <c r="P51" s="138"/>
      <c r="Q51" s="138"/>
    </row>
    <row r="52" spans="1:17" ht="21.6" customHeight="1">
      <c r="A52" s="18">
        <v>49</v>
      </c>
      <c r="B52" s="148" t="s">
        <v>280</v>
      </c>
      <c r="C52" s="148" t="s">
        <v>264</v>
      </c>
      <c r="D52" s="24" t="s">
        <v>274</v>
      </c>
      <c r="E52" s="23"/>
      <c r="F52" s="21" t="s">
        <v>67</v>
      </c>
      <c r="G52" s="188">
        <v>2.2000000000000002</v>
      </c>
      <c r="H52" s="187">
        <f t="shared" si="2"/>
        <v>45.500000000000021</v>
      </c>
      <c r="I52" s="143"/>
      <c r="J52" s="19"/>
      <c r="K52" s="19"/>
      <c r="L52" s="75"/>
      <c r="P52" s="138"/>
      <c r="Q52" s="138"/>
    </row>
    <row r="53" spans="1:17" ht="18">
      <c r="A53" s="18">
        <v>50</v>
      </c>
      <c r="B53" s="141" t="s">
        <v>245</v>
      </c>
      <c r="C53" s="148" t="s">
        <v>264</v>
      </c>
      <c r="D53" s="19"/>
      <c r="E53" s="23"/>
      <c r="F53" s="21" t="s">
        <v>68</v>
      </c>
      <c r="G53" s="188">
        <v>2.6</v>
      </c>
      <c r="H53" s="187">
        <f t="shared" si="2"/>
        <v>48.100000000000023</v>
      </c>
      <c r="I53" s="143"/>
      <c r="J53" s="19"/>
      <c r="K53" s="19" t="s">
        <v>281</v>
      </c>
      <c r="L53" s="75"/>
      <c r="P53" s="138"/>
      <c r="Q53" s="138"/>
    </row>
    <row r="54" spans="1:17" ht="18">
      <c r="A54" s="18">
        <v>51</v>
      </c>
      <c r="B54" s="141" t="s">
        <v>255</v>
      </c>
      <c r="C54" s="141"/>
      <c r="D54" s="24"/>
      <c r="E54" s="23"/>
      <c r="F54" s="21" t="s">
        <v>69</v>
      </c>
      <c r="G54" s="188">
        <v>0.5</v>
      </c>
      <c r="H54" s="187">
        <f t="shared" si="2"/>
        <v>48.600000000000023</v>
      </c>
      <c r="I54" s="143"/>
      <c r="J54" s="19"/>
      <c r="K54" s="19"/>
      <c r="L54" s="75"/>
      <c r="P54" s="138"/>
      <c r="Q54" s="138"/>
    </row>
    <row r="55" spans="1:17" ht="18">
      <c r="A55" s="18">
        <v>52</v>
      </c>
      <c r="B55" s="141" t="s">
        <v>255</v>
      </c>
      <c r="C55" s="141"/>
      <c r="D55" s="24"/>
      <c r="E55" s="23" t="s">
        <v>21</v>
      </c>
      <c r="F55" s="21" t="s">
        <v>70</v>
      </c>
      <c r="G55" s="188">
        <v>0.4</v>
      </c>
      <c r="H55" s="187">
        <f t="shared" si="2"/>
        <v>49.000000000000021</v>
      </c>
      <c r="I55" s="143"/>
      <c r="J55" s="19"/>
      <c r="K55" s="19" t="s">
        <v>73</v>
      </c>
      <c r="L55" s="75"/>
      <c r="P55" s="138"/>
      <c r="Q55" s="138"/>
    </row>
    <row r="56" spans="1:17" ht="18">
      <c r="A56" s="18">
        <v>53</v>
      </c>
      <c r="B56" s="148" t="s">
        <v>256</v>
      </c>
      <c r="C56" s="148" t="s">
        <v>264</v>
      </c>
      <c r="D56" s="24" t="s">
        <v>285</v>
      </c>
      <c r="E56" s="23" t="s">
        <v>21</v>
      </c>
      <c r="F56" s="21" t="s">
        <v>71</v>
      </c>
      <c r="G56" s="188">
        <v>2.2000000000000002</v>
      </c>
      <c r="H56" s="187">
        <f t="shared" si="2"/>
        <v>51.200000000000024</v>
      </c>
      <c r="I56" s="143"/>
      <c r="J56" s="19"/>
      <c r="K56" s="19" t="s">
        <v>74</v>
      </c>
      <c r="L56" s="75"/>
      <c r="P56" s="138"/>
      <c r="Q56" s="138"/>
    </row>
    <row r="57" spans="1:17" ht="18" customHeight="1">
      <c r="A57" s="18">
        <v>54</v>
      </c>
      <c r="B57" s="143"/>
      <c r="C57" s="135"/>
      <c r="D57" s="24" t="s">
        <v>77</v>
      </c>
      <c r="E57" s="23"/>
      <c r="F57" s="21" t="s">
        <v>75</v>
      </c>
      <c r="G57" s="188">
        <v>0.3</v>
      </c>
      <c r="H57" s="187">
        <f t="shared" si="2"/>
        <v>51.500000000000021</v>
      </c>
      <c r="I57" s="91"/>
      <c r="J57" s="19"/>
      <c r="K57" s="19" t="s">
        <v>76</v>
      </c>
      <c r="L57" s="75"/>
      <c r="P57" s="138"/>
      <c r="Q57" s="138"/>
    </row>
    <row r="58" spans="1:17" ht="18">
      <c r="A58" s="18">
        <v>55</v>
      </c>
      <c r="B58" s="141" t="s">
        <v>245</v>
      </c>
      <c r="C58" s="148" t="s">
        <v>264</v>
      </c>
      <c r="D58" s="24" t="s">
        <v>286</v>
      </c>
      <c r="E58" s="23" t="s">
        <v>21</v>
      </c>
      <c r="F58" s="21" t="s">
        <v>75</v>
      </c>
      <c r="G58" s="188">
        <v>1.3</v>
      </c>
      <c r="H58" s="187">
        <f t="shared" si="2"/>
        <v>52.800000000000018</v>
      </c>
      <c r="I58" s="143"/>
      <c r="J58" s="19"/>
      <c r="K58" s="19" t="s">
        <v>283</v>
      </c>
      <c r="L58" s="75"/>
      <c r="P58" s="138"/>
      <c r="Q58" s="138"/>
    </row>
    <row r="59" spans="1:17" ht="18">
      <c r="A59" s="18">
        <v>56</v>
      </c>
      <c r="B59" s="141" t="s">
        <v>245</v>
      </c>
      <c r="C59" s="141" t="s">
        <v>264</v>
      </c>
      <c r="D59" s="19" t="s">
        <v>287</v>
      </c>
      <c r="E59" s="20"/>
      <c r="F59" s="27" t="s">
        <v>82</v>
      </c>
      <c r="G59" s="187">
        <v>14.5</v>
      </c>
      <c r="H59" s="187">
        <f t="shared" si="2"/>
        <v>67.300000000000011</v>
      </c>
      <c r="I59" s="143"/>
      <c r="J59" s="29"/>
      <c r="K59" s="35" t="s">
        <v>22</v>
      </c>
      <c r="L59" s="78"/>
      <c r="P59" s="138"/>
      <c r="Q59" s="138"/>
    </row>
    <row r="60" spans="1:17" ht="18">
      <c r="A60" s="18">
        <v>57</v>
      </c>
      <c r="B60" s="141" t="s">
        <v>245</v>
      </c>
      <c r="C60" s="141" t="s">
        <v>264</v>
      </c>
      <c r="D60" s="19" t="s">
        <v>288</v>
      </c>
      <c r="E60" s="23"/>
      <c r="F60" s="27" t="s">
        <v>82</v>
      </c>
      <c r="G60" s="188">
        <v>2.6</v>
      </c>
      <c r="H60" s="187">
        <f t="shared" si="1"/>
        <v>69.900000000000006</v>
      </c>
      <c r="I60" s="143"/>
      <c r="J60" s="24"/>
      <c r="K60" s="35" t="s">
        <v>282</v>
      </c>
      <c r="L60" s="76"/>
      <c r="P60" s="138"/>
      <c r="Q60" s="138"/>
    </row>
    <row r="61" spans="1:17" ht="43.15" customHeight="1">
      <c r="A61" s="18">
        <v>58</v>
      </c>
      <c r="B61" s="141" t="s">
        <v>245</v>
      </c>
      <c r="C61" s="141" t="s">
        <v>277</v>
      </c>
      <c r="D61" s="19" t="s">
        <v>284</v>
      </c>
      <c r="E61" s="23"/>
      <c r="F61" s="153" t="s">
        <v>289</v>
      </c>
      <c r="G61" s="188">
        <v>39.9</v>
      </c>
      <c r="H61" s="187">
        <f t="shared" si="1"/>
        <v>109.80000000000001</v>
      </c>
      <c r="I61" s="143"/>
      <c r="J61" s="24"/>
      <c r="K61" s="35"/>
      <c r="L61" s="76"/>
      <c r="P61" s="138"/>
      <c r="Q61" s="138"/>
    </row>
    <row r="62" spans="1:17" ht="19.5">
      <c r="A62" s="18">
        <v>59</v>
      </c>
      <c r="B62" s="141" t="s">
        <v>246</v>
      </c>
      <c r="C62" s="141" t="s">
        <v>277</v>
      </c>
      <c r="D62" s="19"/>
      <c r="E62" s="23"/>
      <c r="F62" s="154" t="s">
        <v>290</v>
      </c>
      <c r="G62" s="188">
        <v>9.1999999999999993</v>
      </c>
      <c r="H62" s="187">
        <f t="shared" si="1"/>
        <v>119.00000000000001</v>
      </c>
      <c r="I62" s="143"/>
      <c r="J62" s="24"/>
      <c r="K62" s="35" t="s">
        <v>292</v>
      </c>
      <c r="L62" s="76"/>
      <c r="P62" s="138"/>
      <c r="Q62" s="138"/>
    </row>
    <row r="63" spans="1:17" ht="18">
      <c r="A63" s="18">
        <v>60</v>
      </c>
      <c r="B63" s="141" t="s">
        <v>255</v>
      </c>
      <c r="C63" s="141"/>
      <c r="D63" s="19"/>
      <c r="E63" s="23"/>
      <c r="F63" s="27" t="s">
        <v>291</v>
      </c>
      <c r="G63" s="188">
        <v>2.1</v>
      </c>
      <c r="H63" s="187">
        <f t="shared" si="1"/>
        <v>121.10000000000001</v>
      </c>
      <c r="I63" s="143"/>
      <c r="J63" s="24"/>
      <c r="K63" s="35"/>
      <c r="L63" s="76"/>
      <c r="P63" s="138"/>
      <c r="Q63" s="138"/>
    </row>
    <row r="64" spans="1:17" ht="18">
      <c r="A64" s="18">
        <v>61</v>
      </c>
      <c r="B64" s="141" t="s">
        <v>245</v>
      </c>
      <c r="C64" s="141" t="s">
        <v>264</v>
      </c>
      <c r="D64" s="19" t="s">
        <v>294</v>
      </c>
      <c r="E64" s="23"/>
      <c r="F64" s="27" t="s">
        <v>293</v>
      </c>
      <c r="G64" s="188">
        <v>1.1000000000000001</v>
      </c>
      <c r="H64" s="187">
        <f t="shared" si="1"/>
        <v>122.2</v>
      </c>
      <c r="I64" s="143"/>
      <c r="J64" s="24"/>
      <c r="K64" s="35"/>
      <c r="L64" s="76"/>
      <c r="P64" s="138"/>
      <c r="Q64" s="138"/>
    </row>
    <row r="65" spans="1:17" ht="18" customHeight="1">
      <c r="A65" s="18">
        <v>62</v>
      </c>
      <c r="B65" s="148" t="s">
        <v>280</v>
      </c>
      <c r="C65" s="141" t="s">
        <v>264</v>
      </c>
      <c r="D65" s="19" t="s">
        <v>296</v>
      </c>
      <c r="E65" s="23" t="s">
        <v>21</v>
      </c>
      <c r="F65" s="27" t="s">
        <v>295</v>
      </c>
      <c r="G65" s="188">
        <v>10.8</v>
      </c>
      <c r="H65" s="187">
        <f t="shared" si="1"/>
        <v>133</v>
      </c>
      <c r="I65" s="143"/>
      <c r="J65" s="24"/>
      <c r="K65" s="35" t="s">
        <v>297</v>
      </c>
      <c r="L65" s="76"/>
      <c r="P65" s="138"/>
      <c r="Q65" s="138"/>
    </row>
    <row r="66" spans="1:17" ht="18" customHeight="1">
      <c r="A66" s="18">
        <v>63</v>
      </c>
      <c r="B66" s="141" t="s">
        <v>247</v>
      </c>
      <c r="C66" s="141" t="s">
        <v>264</v>
      </c>
      <c r="D66" s="19"/>
      <c r="E66" s="23"/>
      <c r="F66" s="27" t="s">
        <v>298</v>
      </c>
      <c r="G66" s="188">
        <v>6.3</v>
      </c>
      <c r="H66" s="187">
        <f t="shared" si="1"/>
        <v>139.30000000000001</v>
      </c>
      <c r="I66" s="143"/>
      <c r="J66" s="24"/>
      <c r="K66" s="35"/>
      <c r="L66" s="76"/>
      <c r="P66" s="138"/>
      <c r="Q66" s="138"/>
    </row>
    <row r="67" spans="1:17" ht="18" customHeight="1">
      <c r="A67" s="18">
        <v>64</v>
      </c>
      <c r="B67" s="141" t="s">
        <v>245</v>
      </c>
      <c r="C67" s="141"/>
      <c r="D67" s="19"/>
      <c r="E67" s="23"/>
      <c r="F67" s="27" t="s">
        <v>300</v>
      </c>
      <c r="G67" s="188">
        <v>0.5</v>
      </c>
      <c r="H67" s="187">
        <f t="shared" si="1"/>
        <v>139.80000000000001</v>
      </c>
      <c r="I67" s="143"/>
      <c r="J67" s="24"/>
      <c r="K67" s="35"/>
      <c r="L67" s="76"/>
      <c r="P67" s="138"/>
      <c r="Q67" s="138"/>
    </row>
    <row r="68" spans="1:17" ht="18" customHeight="1">
      <c r="A68" s="18">
        <v>65</v>
      </c>
      <c r="B68" s="141" t="s">
        <v>245</v>
      </c>
      <c r="C68" s="141" t="s">
        <v>264</v>
      </c>
      <c r="D68" s="19" t="s">
        <v>301</v>
      </c>
      <c r="E68" s="23"/>
      <c r="F68" s="27" t="s">
        <v>300</v>
      </c>
      <c r="G68" s="188">
        <v>0.1</v>
      </c>
      <c r="H68" s="187">
        <f t="shared" si="1"/>
        <v>139.9</v>
      </c>
      <c r="I68" s="143"/>
      <c r="J68" s="24"/>
      <c r="K68" s="35"/>
      <c r="L68" s="76"/>
      <c r="P68" s="138"/>
      <c r="Q68" s="138"/>
    </row>
    <row r="69" spans="1:17" ht="21" customHeight="1">
      <c r="A69" s="18">
        <v>66</v>
      </c>
      <c r="B69" s="148" t="s">
        <v>256</v>
      </c>
      <c r="C69" s="141" t="s">
        <v>264</v>
      </c>
      <c r="D69" s="19" t="s">
        <v>303</v>
      </c>
      <c r="E69" s="23" t="s">
        <v>21</v>
      </c>
      <c r="F69" s="153" t="s">
        <v>302</v>
      </c>
      <c r="G69" s="188">
        <v>3.2</v>
      </c>
      <c r="H69" s="187">
        <f t="shared" si="1"/>
        <v>143.1</v>
      </c>
      <c r="I69" s="143"/>
      <c r="J69" s="24"/>
      <c r="K69" s="35" t="s">
        <v>304</v>
      </c>
      <c r="L69" s="76"/>
      <c r="P69" s="138"/>
      <c r="Q69" s="138"/>
    </row>
    <row r="70" spans="1:17" ht="18">
      <c r="A70" s="18">
        <v>67</v>
      </c>
      <c r="B70" s="141" t="s">
        <v>247</v>
      </c>
      <c r="C70" s="141"/>
      <c r="D70" s="19"/>
      <c r="E70" s="23"/>
      <c r="F70" s="27" t="s">
        <v>305</v>
      </c>
      <c r="G70" s="188">
        <v>6.1</v>
      </c>
      <c r="H70" s="187">
        <f t="shared" si="1"/>
        <v>149.19999999999999</v>
      </c>
      <c r="I70" s="143"/>
      <c r="J70" s="24"/>
      <c r="K70" s="35" t="s">
        <v>307</v>
      </c>
      <c r="L70" s="76"/>
      <c r="P70" s="138"/>
      <c r="Q70" s="138"/>
    </row>
    <row r="71" spans="1:17" ht="21">
      <c r="A71" s="18">
        <v>68</v>
      </c>
      <c r="B71" s="141" t="s">
        <v>255</v>
      </c>
      <c r="C71" s="141" t="s">
        <v>264</v>
      </c>
      <c r="D71" s="19" t="s">
        <v>310</v>
      </c>
      <c r="E71" s="23"/>
      <c r="F71" s="153" t="s">
        <v>306</v>
      </c>
      <c r="G71" s="64">
        <v>2.94</v>
      </c>
      <c r="H71" s="63">
        <f t="shared" si="1"/>
        <v>152.13999999999999</v>
      </c>
      <c r="I71" s="143"/>
      <c r="J71" s="24"/>
      <c r="L71" s="76"/>
      <c r="P71" s="138"/>
      <c r="Q71" s="138"/>
    </row>
    <row r="72" spans="1:17" ht="18">
      <c r="A72" s="18">
        <v>69</v>
      </c>
      <c r="B72" s="141" t="s">
        <v>247</v>
      </c>
      <c r="C72" s="141" t="s">
        <v>264</v>
      </c>
      <c r="D72" s="19" t="s">
        <v>310</v>
      </c>
      <c r="E72" s="23"/>
      <c r="F72" s="23" t="s">
        <v>308</v>
      </c>
      <c r="G72" s="64">
        <v>0.02</v>
      </c>
      <c r="H72" s="63">
        <f t="shared" si="1"/>
        <v>152.16</v>
      </c>
      <c r="I72" s="143"/>
      <c r="J72" s="24"/>
      <c r="K72" s="35" t="s">
        <v>309</v>
      </c>
      <c r="L72" s="76"/>
      <c r="P72" s="138"/>
      <c r="Q72" s="138"/>
    </row>
    <row r="73" spans="1:17" ht="18">
      <c r="A73" s="18">
        <v>70</v>
      </c>
      <c r="B73" s="141" t="s">
        <v>245</v>
      </c>
      <c r="C73" s="141"/>
      <c r="D73" s="19"/>
      <c r="E73" s="23"/>
      <c r="F73" s="23" t="s">
        <v>308</v>
      </c>
      <c r="G73" s="64">
        <v>0.34</v>
      </c>
      <c r="H73" s="187">
        <f t="shared" si="1"/>
        <v>152.5</v>
      </c>
      <c r="I73" s="143"/>
      <c r="J73" s="24"/>
      <c r="K73" s="35"/>
      <c r="L73" s="76"/>
      <c r="P73" s="138"/>
      <c r="Q73" s="138"/>
    </row>
    <row r="74" spans="1:17" ht="18">
      <c r="A74" s="227">
        <v>71</v>
      </c>
      <c r="B74" s="141" t="s">
        <v>245</v>
      </c>
      <c r="C74" s="141" t="s">
        <v>264</v>
      </c>
      <c r="D74" s="19" t="s">
        <v>311</v>
      </c>
      <c r="E74" s="23"/>
      <c r="F74" s="27"/>
      <c r="G74" s="188">
        <v>0.4</v>
      </c>
      <c r="H74" s="187">
        <f t="shared" si="1"/>
        <v>152.9</v>
      </c>
      <c r="I74" s="143"/>
      <c r="J74" s="24"/>
      <c r="K74" s="35"/>
      <c r="L74" s="76"/>
      <c r="P74" s="138"/>
      <c r="Q74" s="138"/>
    </row>
    <row r="75" spans="1:17" ht="25.15" customHeight="1">
      <c r="A75" s="18">
        <v>72</v>
      </c>
      <c r="B75" s="144" t="s">
        <v>261</v>
      </c>
      <c r="C75" s="141"/>
      <c r="D75" s="19"/>
      <c r="E75" s="23"/>
      <c r="F75" s="153" t="s">
        <v>313</v>
      </c>
      <c r="G75" s="188">
        <v>1.1000000000000001</v>
      </c>
      <c r="H75" s="187">
        <f t="shared" si="1"/>
        <v>154</v>
      </c>
      <c r="I75" s="143"/>
      <c r="J75" s="24"/>
      <c r="K75" s="35" t="s">
        <v>312</v>
      </c>
      <c r="L75" s="76"/>
      <c r="P75" s="138"/>
      <c r="Q75" s="138"/>
    </row>
    <row r="76" spans="1:17" ht="25.15" customHeight="1">
      <c r="A76" s="18">
        <v>73</v>
      </c>
      <c r="B76" s="141" t="s">
        <v>245</v>
      </c>
      <c r="C76" s="141"/>
      <c r="D76" s="19"/>
      <c r="E76" s="23"/>
      <c r="F76" s="153" t="s">
        <v>313</v>
      </c>
      <c r="G76" s="188">
        <v>0.1</v>
      </c>
      <c r="H76" s="187">
        <f t="shared" si="1"/>
        <v>154.1</v>
      </c>
      <c r="I76" s="143"/>
      <c r="J76" s="24"/>
      <c r="K76" s="35"/>
      <c r="L76" s="76"/>
      <c r="P76" s="138"/>
      <c r="Q76" s="138"/>
    </row>
    <row r="77" spans="1:17" ht="33.6" customHeight="1">
      <c r="A77" s="18">
        <v>74</v>
      </c>
      <c r="B77" s="141" t="s">
        <v>245</v>
      </c>
      <c r="C77" s="141" t="s">
        <v>264</v>
      </c>
      <c r="D77" s="19" t="s">
        <v>315</v>
      </c>
      <c r="E77" s="23"/>
      <c r="F77" s="245" t="s">
        <v>314</v>
      </c>
      <c r="G77" s="188">
        <v>7.8</v>
      </c>
      <c r="H77" s="187">
        <f t="shared" si="1"/>
        <v>161.9</v>
      </c>
      <c r="I77" s="143"/>
      <c r="J77" s="24"/>
      <c r="K77" s="35"/>
      <c r="L77" s="76"/>
      <c r="P77" s="138"/>
      <c r="Q77" s="138"/>
    </row>
    <row r="78" spans="1:17" ht="46.15" customHeight="1">
      <c r="A78" s="46">
        <v>75</v>
      </c>
      <c r="B78" s="152" t="s">
        <v>276</v>
      </c>
      <c r="C78" s="136"/>
      <c r="D78" s="52" t="s">
        <v>371</v>
      </c>
      <c r="E78" s="47"/>
      <c r="F78" s="186" t="s">
        <v>316</v>
      </c>
      <c r="G78" s="189">
        <v>0.3</v>
      </c>
      <c r="H78" s="189">
        <f>H77+G78</f>
        <v>162.20000000000002</v>
      </c>
      <c r="I78" s="48" t="s">
        <v>374</v>
      </c>
      <c r="J78" s="49"/>
      <c r="K78" s="50" t="s">
        <v>512</v>
      </c>
      <c r="L78" s="77">
        <f>H78-H20</f>
        <v>137.4</v>
      </c>
      <c r="P78" s="138"/>
      <c r="Q78" s="138"/>
    </row>
    <row r="79" spans="1:17" ht="17.649999999999999" customHeight="1">
      <c r="A79" s="18">
        <v>76</v>
      </c>
      <c r="B79" s="141" t="s">
        <v>245</v>
      </c>
      <c r="C79" s="141" t="s">
        <v>264</v>
      </c>
      <c r="D79" s="19" t="s">
        <v>373</v>
      </c>
      <c r="E79" s="23"/>
      <c r="F79" s="153" t="s">
        <v>372</v>
      </c>
      <c r="G79" s="188">
        <v>4.8</v>
      </c>
      <c r="H79" s="188">
        <f>H78+G79</f>
        <v>167.00000000000003</v>
      </c>
      <c r="I79" s="91"/>
      <c r="J79" s="24"/>
      <c r="K79" s="35"/>
      <c r="L79" s="76"/>
      <c r="P79" s="138"/>
      <c r="Q79" s="138"/>
    </row>
    <row r="80" spans="1:17" ht="18">
      <c r="A80" s="18">
        <v>77</v>
      </c>
      <c r="B80" s="141" t="s">
        <v>247</v>
      </c>
      <c r="C80" s="141" t="s">
        <v>264</v>
      </c>
      <c r="D80" s="19" t="s">
        <v>376</v>
      </c>
      <c r="E80" s="23"/>
      <c r="F80" s="27" t="s">
        <v>375</v>
      </c>
      <c r="G80" s="188">
        <v>1.1000000000000001</v>
      </c>
      <c r="H80" s="188">
        <f>H79+G80</f>
        <v>168.10000000000002</v>
      </c>
      <c r="I80" s="91"/>
      <c r="J80" s="24"/>
      <c r="K80" s="35"/>
      <c r="L80" s="76"/>
      <c r="P80" s="138"/>
      <c r="Q80" s="138"/>
    </row>
    <row r="81" spans="1:18" ht="18">
      <c r="A81" s="18">
        <v>78</v>
      </c>
      <c r="B81" s="141" t="s">
        <v>246</v>
      </c>
      <c r="C81" s="141" t="s">
        <v>264</v>
      </c>
      <c r="D81" s="19" t="s">
        <v>318</v>
      </c>
      <c r="E81" s="23" t="s">
        <v>21</v>
      </c>
      <c r="F81" s="27" t="s">
        <v>317</v>
      </c>
      <c r="G81" s="188">
        <v>9.1</v>
      </c>
      <c r="H81" s="188">
        <f>H80+G81</f>
        <v>177.20000000000002</v>
      </c>
      <c r="I81" s="143"/>
      <c r="J81" s="24"/>
      <c r="K81" s="35" t="s">
        <v>378</v>
      </c>
      <c r="L81" s="76"/>
      <c r="P81" s="138"/>
      <c r="Q81" s="138"/>
    </row>
    <row r="82" spans="1:18" ht="18">
      <c r="A82" s="18">
        <v>79</v>
      </c>
      <c r="B82" s="141" t="s">
        <v>247</v>
      </c>
      <c r="C82" s="141"/>
      <c r="D82" s="19"/>
      <c r="E82" s="23" t="s">
        <v>320</v>
      </c>
      <c r="F82" s="27" t="s">
        <v>319</v>
      </c>
      <c r="G82" s="188">
        <v>9.6</v>
      </c>
      <c r="H82" s="187">
        <f t="shared" si="1"/>
        <v>186.8</v>
      </c>
      <c r="I82" s="143"/>
      <c r="J82" s="24"/>
      <c r="K82" s="35" t="s">
        <v>321</v>
      </c>
      <c r="L82" s="76"/>
      <c r="P82" s="138"/>
      <c r="Q82" s="138"/>
    </row>
    <row r="83" spans="1:18" ht="63">
      <c r="A83" s="18">
        <v>80</v>
      </c>
      <c r="B83" s="141" t="s">
        <v>245</v>
      </c>
      <c r="C83" s="141" t="s">
        <v>264</v>
      </c>
      <c r="D83" s="19" t="s">
        <v>322</v>
      </c>
      <c r="E83" s="23"/>
      <c r="F83" s="27" t="s">
        <v>319</v>
      </c>
      <c r="G83" s="188">
        <v>3</v>
      </c>
      <c r="H83" s="187">
        <f t="shared" si="1"/>
        <v>189.8</v>
      </c>
      <c r="I83" s="143"/>
      <c r="J83" s="24"/>
      <c r="K83" s="157" t="s">
        <v>379</v>
      </c>
      <c r="L83" s="76"/>
      <c r="P83" s="138"/>
      <c r="Q83" s="138"/>
    </row>
    <row r="84" spans="1:18" ht="18">
      <c r="A84" s="18">
        <v>81</v>
      </c>
      <c r="B84" s="141" t="s">
        <v>247</v>
      </c>
      <c r="C84" s="141"/>
      <c r="D84" s="19"/>
      <c r="E84" s="23"/>
      <c r="F84" s="27" t="s">
        <v>380</v>
      </c>
      <c r="G84" s="188">
        <v>10.8</v>
      </c>
      <c r="H84" s="187">
        <f t="shared" si="1"/>
        <v>200.60000000000002</v>
      </c>
      <c r="I84" s="91"/>
      <c r="J84" s="24"/>
      <c r="K84" s="157"/>
      <c r="L84" s="76"/>
      <c r="P84" s="138"/>
      <c r="Q84" s="138"/>
    </row>
    <row r="85" spans="1:18" s="111" customFormat="1" ht="55.15" customHeight="1">
      <c r="A85" s="46">
        <v>82</v>
      </c>
      <c r="B85" s="152" t="s">
        <v>276</v>
      </c>
      <c r="C85" s="155"/>
      <c r="D85" s="52" t="s">
        <v>377</v>
      </c>
      <c r="E85" s="47"/>
      <c r="F85" s="186" t="s">
        <v>308</v>
      </c>
      <c r="G85" s="189">
        <v>28.6</v>
      </c>
      <c r="H85" s="189">
        <f t="shared" si="1"/>
        <v>229.20000000000002</v>
      </c>
      <c r="I85" s="48" t="s">
        <v>381</v>
      </c>
      <c r="J85" s="49"/>
      <c r="K85" s="50" t="s">
        <v>511</v>
      </c>
      <c r="L85" s="77">
        <f>H85-H78</f>
        <v>67</v>
      </c>
      <c r="M85" t="s">
        <v>349</v>
      </c>
      <c r="N85" s="159"/>
      <c r="O85" s="159"/>
      <c r="P85" s="160"/>
      <c r="Q85" s="160"/>
      <c r="R85" s="159"/>
    </row>
    <row r="86" spans="1:18" ht="18.600000000000001" customHeight="1">
      <c r="A86" s="18">
        <v>83</v>
      </c>
      <c r="B86" s="148" t="s">
        <v>256</v>
      </c>
      <c r="C86" s="141"/>
      <c r="D86" s="19"/>
      <c r="E86" s="23"/>
      <c r="F86" s="27" t="s">
        <v>308</v>
      </c>
      <c r="G86" s="231">
        <v>16.100000000000001</v>
      </c>
      <c r="H86" s="232">
        <f>H85+G86</f>
        <v>245.3</v>
      </c>
      <c r="I86" s="143"/>
      <c r="J86" s="24"/>
      <c r="K86" s="35"/>
      <c r="L86" s="76"/>
      <c r="P86" s="138"/>
      <c r="Q86" s="138"/>
    </row>
    <row r="87" spans="1:18" ht="18.600000000000001" customHeight="1">
      <c r="A87" s="18">
        <v>84</v>
      </c>
      <c r="B87" s="141" t="s">
        <v>245</v>
      </c>
      <c r="C87" s="141"/>
      <c r="D87" s="19" t="s">
        <v>324</v>
      </c>
      <c r="E87" s="23"/>
      <c r="F87" s="27" t="s">
        <v>323</v>
      </c>
      <c r="G87" s="188">
        <v>1.2</v>
      </c>
      <c r="H87" s="187">
        <f t="shared" si="1"/>
        <v>246.5</v>
      </c>
      <c r="I87" s="143"/>
      <c r="J87" s="24"/>
      <c r="K87" s="35" t="s">
        <v>325</v>
      </c>
      <c r="L87" s="76"/>
      <c r="P87" s="138"/>
      <c r="Q87" s="138"/>
    </row>
    <row r="88" spans="1:18" ht="18">
      <c r="A88" s="18">
        <v>85</v>
      </c>
      <c r="B88" s="141" t="s">
        <v>246</v>
      </c>
      <c r="C88" s="141"/>
      <c r="D88" s="19"/>
      <c r="E88" s="23"/>
      <c r="F88" s="27" t="s">
        <v>326</v>
      </c>
      <c r="G88" s="188">
        <v>10.199999999999999</v>
      </c>
      <c r="H88" s="187">
        <f t="shared" si="1"/>
        <v>256.7</v>
      </c>
      <c r="I88" s="143"/>
      <c r="J88" s="24"/>
      <c r="K88" s="35"/>
      <c r="L88" s="76"/>
      <c r="P88" s="138"/>
      <c r="Q88" s="138"/>
    </row>
    <row r="89" spans="1:18" ht="18">
      <c r="A89" s="18">
        <v>86</v>
      </c>
      <c r="B89" s="141" t="s">
        <v>255</v>
      </c>
      <c r="C89" s="141"/>
      <c r="D89" s="19"/>
      <c r="E89" s="23"/>
      <c r="F89" s="27" t="s">
        <v>326</v>
      </c>
      <c r="G89" s="188">
        <v>15.9</v>
      </c>
      <c r="H89" s="187">
        <f t="shared" si="1"/>
        <v>272.59999999999997</v>
      </c>
      <c r="I89" s="143"/>
      <c r="J89" s="24"/>
      <c r="K89" s="35"/>
      <c r="L89" s="76"/>
      <c r="P89" s="138"/>
      <c r="Q89" s="138"/>
    </row>
    <row r="90" spans="1:18" ht="18">
      <c r="A90" s="18">
        <v>87</v>
      </c>
      <c r="B90" s="141" t="s">
        <v>245</v>
      </c>
      <c r="C90" s="141"/>
      <c r="D90" s="19" t="s">
        <v>382</v>
      </c>
      <c r="E90" s="23"/>
      <c r="F90" s="27" t="s">
        <v>327</v>
      </c>
      <c r="G90" s="188">
        <v>8.6999999999999993</v>
      </c>
      <c r="H90" s="187">
        <f t="shared" si="1"/>
        <v>281.29999999999995</v>
      </c>
      <c r="I90" s="143"/>
      <c r="J90" s="24"/>
      <c r="K90" s="35"/>
      <c r="L90" s="76"/>
      <c r="P90" s="138"/>
      <c r="Q90" s="138"/>
    </row>
    <row r="91" spans="1:18" s="111" customFormat="1" ht="42" customHeight="1">
      <c r="A91" s="46">
        <v>88</v>
      </c>
      <c r="B91" s="155" t="s">
        <v>245</v>
      </c>
      <c r="C91" s="155"/>
      <c r="D91" s="50" t="s">
        <v>383</v>
      </c>
      <c r="E91" s="47"/>
      <c r="F91" s="70"/>
      <c r="G91" s="65">
        <v>0.3</v>
      </c>
      <c r="H91" s="189">
        <f t="shared" si="1"/>
        <v>281.59999999999997</v>
      </c>
      <c r="I91" s="48" t="s">
        <v>381</v>
      </c>
      <c r="J91" s="49"/>
      <c r="K91" s="50" t="s">
        <v>510</v>
      </c>
      <c r="L91" s="77">
        <f>H91-H85</f>
        <v>52.399999999999949</v>
      </c>
      <c r="M91" t="s">
        <v>114</v>
      </c>
      <c r="N91" s="159"/>
      <c r="O91" s="159"/>
      <c r="P91" s="160"/>
      <c r="Q91" s="160"/>
      <c r="R91" s="159"/>
    </row>
    <row r="92" spans="1:18" ht="18">
      <c r="A92" s="18">
        <v>89</v>
      </c>
      <c r="B92" s="141" t="s">
        <v>245</v>
      </c>
      <c r="C92" s="141"/>
      <c r="D92" s="19" t="s">
        <v>382</v>
      </c>
      <c r="E92" s="23"/>
      <c r="F92" s="27" t="s">
        <v>327</v>
      </c>
      <c r="G92" s="64">
        <v>0.3</v>
      </c>
      <c r="H92" s="187">
        <f t="shared" si="1"/>
        <v>281.89999999999998</v>
      </c>
      <c r="I92" s="143"/>
      <c r="J92" s="24"/>
      <c r="K92" s="35"/>
      <c r="L92" s="76"/>
      <c r="P92" s="138"/>
      <c r="Q92" s="138"/>
    </row>
    <row r="93" spans="1:18" ht="18">
      <c r="A93" s="18">
        <v>90</v>
      </c>
      <c r="B93" s="141" t="s">
        <v>245</v>
      </c>
      <c r="C93" s="141"/>
      <c r="D93" s="19" t="s">
        <v>384</v>
      </c>
      <c r="E93" s="23"/>
      <c r="F93" s="27" t="s">
        <v>327</v>
      </c>
      <c r="G93" s="64">
        <v>0.4</v>
      </c>
      <c r="H93" s="187">
        <f t="shared" si="1"/>
        <v>282.29999999999995</v>
      </c>
      <c r="I93" s="143"/>
      <c r="J93" s="24"/>
      <c r="K93" s="35"/>
      <c r="L93" s="76"/>
      <c r="P93" s="138"/>
      <c r="Q93" s="138"/>
    </row>
    <row r="94" spans="1:18" ht="18">
      <c r="A94" s="18">
        <v>91</v>
      </c>
      <c r="B94" s="141" t="s">
        <v>245</v>
      </c>
      <c r="C94" s="141"/>
      <c r="D94" s="19"/>
      <c r="E94" s="23" t="s">
        <v>21</v>
      </c>
      <c r="F94" s="27" t="s">
        <v>328</v>
      </c>
      <c r="G94" s="188">
        <v>1.2</v>
      </c>
      <c r="H94" s="187">
        <f t="shared" si="1"/>
        <v>283.49999999999994</v>
      </c>
      <c r="I94" s="143"/>
      <c r="J94" s="24"/>
      <c r="K94" s="35" t="s">
        <v>329</v>
      </c>
      <c r="L94" s="76"/>
      <c r="P94" s="138"/>
      <c r="Q94" s="138"/>
    </row>
    <row r="95" spans="1:18" ht="18">
      <c r="A95" s="18">
        <v>92</v>
      </c>
      <c r="B95" s="141" t="s">
        <v>255</v>
      </c>
      <c r="C95" s="141"/>
      <c r="D95" s="19"/>
      <c r="E95" s="23"/>
      <c r="F95" s="27"/>
      <c r="G95" s="188">
        <v>1</v>
      </c>
      <c r="H95" s="187">
        <f t="shared" si="1"/>
        <v>284.49999999999994</v>
      </c>
      <c r="I95" s="143"/>
      <c r="J95" s="24"/>
      <c r="K95" s="35" t="s">
        <v>385</v>
      </c>
      <c r="L95" s="76"/>
      <c r="P95" s="138"/>
      <c r="Q95" s="138"/>
    </row>
    <row r="96" spans="1:18" ht="18">
      <c r="A96" s="18">
        <v>93</v>
      </c>
      <c r="B96" s="141" t="s">
        <v>245</v>
      </c>
      <c r="C96" s="141"/>
      <c r="D96" s="19"/>
      <c r="E96" s="23"/>
      <c r="F96" s="27" t="s">
        <v>328</v>
      </c>
      <c r="G96" s="188">
        <v>4.4000000000000004</v>
      </c>
      <c r="H96" s="187">
        <f>H95+G96</f>
        <v>288.89999999999992</v>
      </c>
      <c r="I96" s="143"/>
      <c r="J96" s="24"/>
      <c r="K96" s="35"/>
      <c r="L96" s="76"/>
      <c r="P96" s="138"/>
      <c r="Q96" s="138"/>
    </row>
    <row r="97" spans="1:17" ht="18">
      <c r="A97" s="18">
        <v>94</v>
      </c>
      <c r="B97" s="141" t="s">
        <v>247</v>
      </c>
      <c r="C97" s="141"/>
      <c r="D97" s="19"/>
      <c r="E97" s="23"/>
      <c r="F97" s="27" t="s">
        <v>330</v>
      </c>
      <c r="G97" s="188">
        <v>0.6</v>
      </c>
      <c r="H97" s="187">
        <f t="shared" ref="H97:H98" si="3">H96+G97</f>
        <v>289.49999999999994</v>
      </c>
      <c r="I97" s="143"/>
      <c r="J97" s="24"/>
      <c r="K97" s="35"/>
      <c r="L97" s="76"/>
      <c r="P97" s="138"/>
      <c r="Q97" s="138"/>
    </row>
    <row r="98" spans="1:17" ht="18">
      <c r="A98" s="18">
        <v>95</v>
      </c>
      <c r="B98" s="141" t="s">
        <v>255</v>
      </c>
      <c r="C98" s="141"/>
      <c r="D98" s="19"/>
      <c r="E98" s="23"/>
      <c r="F98" s="27" t="s">
        <v>330</v>
      </c>
      <c r="G98" s="188">
        <v>0.1</v>
      </c>
      <c r="H98" s="187">
        <f t="shared" si="3"/>
        <v>289.59999999999997</v>
      </c>
      <c r="I98" s="143"/>
      <c r="J98" s="24"/>
      <c r="K98" s="35"/>
      <c r="L98" s="76"/>
      <c r="P98" s="138"/>
      <c r="Q98" s="138"/>
    </row>
    <row r="99" spans="1:17" ht="18">
      <c r="A99" s="18">
        <v>96</v>
      </c>
      <c r="B99" s="141" t="s">
        <v>245</v>
      </c>
      <c r="C99" s="141" t="s">
        <v>264</v>
      </c>
      <c r="D99" s="19" t="s">
        <v>331</v>
      </c>
      <c r="E99" s="23"/>
      <c r="F99" s="27" t="s">
        <v>328</v>
      </c>
      <c r="G99" s="188">
        <v>0.7</v>
      </c>
      <c r="H99" s="187">
        <f t="shared" si="1"/>
        <v>290.29999999999995</v>
      </c>
      <c r="I99" s="143"/>
      <c r="J99" s="24"/>
      <c r="K99" s="35"/>
      <c r="L99" s="76"/>
      <c r="P99" s="138"/>
      <c r="Q99" s="138"/>
    </row>
    <row r="100" spans="1:17" ht="18">
      <c r="A100" s="18">
        <v>97</v>
      </c>
      <c r="B100" s="141" t="s">
        <v>245</v>
      </c>
      <c r="C100" s="141" t="s">
        <v>264</v>
      </c>
      <c r="D100" s="19" t="s">
        <v>332</v>
      </c>
      <c r="E100" s="23"/>
      <c r="F100" s="27" t="s">
        <v>328</v>
      </c>
      <c r="G100" s="188">
        <v>0.4</v>
      </c>
      <c r="H100" s="187">
        <f t="shared" si="1"/>
        <v>290.69999999999993</v>
      </c>
      <c r="I100" s="143"/>
      <c r="J100" s="24"/>
      <c r="K100" s="35"/>
      <c r="L100" s="76"/>
      <c r="P100" s="138"/>
      <c r="Q100" s="138"/>
    </row>
    <row r="101" spans="1:17" ht="18">
      <c r="A101" s="18">
        <v>98</v>
      </c>
      <c r="B101" s="141" t="s">
        <v>245</v>
      </c>
      <c r="C101" s="141" t="s">
        <v>264</v>
      </c>
      <c r="D101" s="19" t="s">
        <v>336</v>
      </c>
      <c r="E101" s="23"/>
      <c r="F101" s="27" t="s">
        <v>333</v>
      </c>
      <c r="G101" s="188">
        <v>8</v>
      </c>
      <c r="H101" s="187">
        <f t="shared" si="1"/>
        <v>298.69999999999993</v>
      </c>
      <c r="I101" s="143"/>
      <c r="J101" s="24"/>
      <c r="K101" s="35" t="s">
        <v>335</v>
      </c>
      <c r="L101" s="76"/>
      <c r="P101" s="138"/>
      <c r="Q101" s="138"/>
    </row>
    <row r="102" spans="1:17" ht="18">
      <c r="A102" s="18">
        <v>99</v>
      </c>
      <c r="B102" s="141" t="s">
        <v>255</v>
      </c>
      <c r="C102" s="141" t="s">
        <v>264</v>
      </c>
      <c r="D102" s="19" t="s">
        <v>337</v>
      </c>
      <c r="E102" s="23"/>
      <c r="F102" s="27" t="s">
        <v>334</v>
      </c>
      <c r="G102" s="188">
        <v>0.6</v>
      </c>
      <c r="H102" s="187">
        <f t="shared" si="1"/>
        <v>299.29999999999995</v>
      </c>
      <c r="I102" s="143"/>
      <c r="J102" s="24"/>
      <c r="K102" s="35" t="s">
        <v>335</v>
      </c>
      <c r="L102" s="76"/>
      <c r="P102" s="138"/>
      <c r="Q102" s="138"/>
    </row>
    <row r="103" spans="1:17" ht="18">
      <c r="A103" s="18">
        <v>100</v>
      </c>
      <c r="B103" s="141" t="s">
        <v>247</v>
      </c>
      <c r="C103" s="141" t="s">
        <v>264</v>
      </c>
      <c r="D103" s="19" t="s">
        <v>387</v>
      </c>
      <c r="E103" s="23"/>
      <c r="F103" s="27" t="s">
        <v>334</v>
      </c>
      <c r="G103" s="188">
        <v>3.8</v>
      </c>
      <c r="H103" s="187">
        <f t="shared" si="1"/>
        <v>303.09999999999997</v>
      </c>
      <c r="I103" s="91"/>
      <c r="J103" s="24"/>
      <c r="K103" s="35"/>
      <c r="L103" s="76"/>
      <c r="P103" s="138"/>
      <c r="Q103" s="138"/>
    </row>
    <row r="104" spans="1:17" ht="18">
      <c r="A104" s="18">
        <v>101</v>
      </c>
      <c r="B104" s="141" t="s">
        <v>257</v>
      </c>
      <c r="C104" s="23"/>
      <c r="D104" s="23"/>
      <c r="E104" s="23"/>
      <c r="F104" s="27" t="s">
        <v>386</v>
      </c>
      <c r="G104" s="188">
        <v>9.1999999999999993</v>
      </c>
      <c r="H104" s="187">
        <f t="shared" si="1"/>
        <v>312.29999999999995</v>
      </c>
      <c r="I104" s="91"/>
      <c r="J104" s="24"/>
      <c r="K104" s="35"/>
      <c r="L104" s="76"/>
      <c r="P104" s="138"/>
      <c r="Q104" s="138"/>
    </row>
    <row r="105" spans="1:17" ht="18">
      <c r="A105" s="18">
        <v>102</v>
      </c>
      <c r="B105" s="141" t="s">
        <v>245</v>
      </c>
      <c r="C105" s="141" t="s">
        <v>264</v>
      </c>
      <c r="D105" s="19" t="s">
        <v>338</v>
      </c>
      <c r="E105" s="23" t="s">
        <v>21</v>
      </c>
      <c r="F105" s="27" t="s">
        <v>388</v>
      </c>
      <c r="G105" s="188">
        <v>0.9</v>
      </c>
      <c r="H105" s="187">
        <f t="shared" si="1"/>
        <v>313.19999999999993</v>
      </c>
      <c r="I105" s="91"/>
      <c r="J105" s="24"/>
      <c r="K105" s="35" t="s">
        <v>389</v>
      </c>
      <c r="L105" s="76"/>
      <c r="P105" s="138"/>
      <c r="Q105" s="138"/>
    </row>
    <row r="106" spans="1:17" ht="18">
      <c r="A106" s="18">
        <v>103</v>
      </c>
      <c r="B106" s="236" t="s">
        <v>276</v>
      </c>
      <c r="C106" s="235"/>
      <c r="D106" s="237"/>
      <c r="E106" s="238"/>
      <c r="F106" s="239" t="s">
        <v>524</v>
      </c>
      <c r="G106" s="231">
        <v>2.8</v>
      </c>
      <c r="H106" s="232">
        <f t="shared" si="1"/>
        <v>315.99999999999994</v>
      </c>
      <c r="I106" s="234"/>
      <c r="J106" s="24"/>
      <c r="K106" s="35"/>
      <c r="L106" s="76"/>
      <c r="P106" s="138"/>
      <c r="Q106" s="138"/>
    </row>
    <row r="107" spans="1:17" ht="18">
      <c r="A107" s="18">
        <v>104</v>
      </c>
      <c r="B107" s="235" t="s">
        <v>245</v>
      </c>
      <c r="C107" s="235"/>
      <c r="D107" s="237"/>
      <c r="E107" s="238"/>
      <c r="F107" s="239" t="s">
        <v>524</v>
      </c>
      <c r="G107" s="231">
        <v>5.8</v>
      </c>
      <c r="H107" s="232">
        <f t="shared" si="1"/>
        <v>321.79999999999995</v>
      </c>
      <c r="I107" s="234"/>
      <c r="J107" s="24"/>
      <c r="K107" s="35"/>
      <c r="L107" s="76"/>
      <c r="P107" s="138"/>
      <c r="Q107" s="138"/>
    </row>
    <row r="108" spans="1:17" ht="18">
      <c r="A108" s="18">
        <v>105</v>
      </c>
      <c r="B108" s="235" t="s">
        <v>247</v>
      </c>
      <c r="C108" s="235"/>
      <c r="D108" s="237"/>
      <c r="E108" s="238"/>
      <c r="F108" s="239" t="s">
        <v>525</v>
      </c>
      <c r="G108" s="231">
        <v>5.8</v>
      </c>
      <c r="H108" s="232">
        <f t="shared" si="1"/>
        <v>327.59999999999997</v>
      </c>
      <c r="I108" s="143"/>
      <c r="J108" s="24"/>
      <c r="K108" s="35"/>
      <c r="L108" s="76"/>
      <c r="P108" s="138"/>
      <c r="Q108" s="138"/>
    </row>
    <row r="109" spans="1:17" ht="18">
      <c r="A109" s="18">
        <v>106</v>
      </c>
      <c r="B109" s="235" t="s">
        <v>245</v>
      </c>
      <c r="C109" s="235"/>
      <c r="D109" s="237"/>
      <c r="E109" s="238"/>
      <c r="F109" s="239"/>
      <c r="G109" s="240">
        <v>0.08</v>
      </c>
      <c r="H109" s="241">
        <f t="shared" si="1"/>
        <v>327.67999999999995</v>
      </c>
      <c r="I109" s="234"/>
      <c r="J109" s="24"/>
      <c r="K109" s="35"/>
      <c r="L109" s="76"/>
      <c r="P109" s="138"/>
      <c r="Q109" s="138"/>
    </row>
    <row r="110" spans="1:17" ht="18">
      <c r="A110" s="18">
        <v>107</v>
      </c>
      <c r="B110" s="235" t="s">
        <v>257</v>
      </c>
      <c r="C110" s="235"/>
      <c r="D110" s="237"/>
      <c r="E110" s="238"/>
      <c r="F110" s="239"/>
      <c r="G110" s="240">
        <v>0.02</v>
      </c>
      <c r="H110" s="241">
        <f t="shared" si="1"/>
        <v>327.69999999999993</v>
      </c>
      <c r="I110" s="234"/>
      <c r="J110" s="24"/>
      <c r="K110" s="35"/>
      <c r="L110" s="76"/>
      <c r="P110" s="138"/>
      <c r="Q110" s="138"/>
    </row>
    <row r="111" spans="1:17" ht="18">
      <c r="A111" s="18">
        <v>108</v>
      </c>
      <c r="B111" s="235" t="s">
        <v>255</v>
      </c>
      <c r="C111" s="235"/>
      <c r="D111" s="237"/>
      <c r="E111" s="238"/>
      <c r="F111" s="239" t="s">
        <v>526</v>
      </c>
      <c r="G111" s="231">
        <v>0.5</v>
      </c>
      <c r="H111" s="232">
        <f t="shared" si="1"/>
        <v>328.19999999999993</v>
      </c>
      <c r="I111" s="234"/>
      <c r="J111" s="24"/>
      <c r="K111" s="35"/>
      <c r="L111" s="76"/>
      <c r="P111" s="138"/>
      <c r="Q111" s="138"/>
    </row>
    <row r="112" spans="1:17" ht="42" customHeight="1">
      <c r="A112" s="46">
        <v>109</v>
      </c>
      <c r="B112" s="152" t="s">
        <v>276</v>
      </c>
      <c r="C112" s="155"/>
      <c r="D112" s="50" t="s">
        <v>390</v>
      </c>
      <c r="E112" s="47"/>
      <c r="F112" s="70" t="s">
        <v>388</v>
      </c>
      <c r="G112" s="189">
        <v>5.6</v>
      </c>
      <c r="H112" s="189">
        <f t="shared" si="1"/>
        <v>333.79999999999995</v>
      </c>
      <c r="I112" s="48" t="s">
        <v>374</v>
      </c>
      <c r="J112" s="49"/>
      <c r="K112" s="50" t="s">
        <v>539</v>
      </c>
      <c r="L112" s="77">
        <f>H112-H91</f>
        <v>52.199999999999989</v>
      </c>
      <c r="M112" t="s">
        <v>114</v>
      </c>
      <c r="P112" s="138"/>
      <c r="Q112" s="138"/>
    </row>
    <row r="113" spans="1:17" ht="18">
      <c r="A113" s="18">
        <v>110</v>
      </c>
      <c r="B113" s="141" t="s">
        <v>255</v>
      </c>
      <c r="C113" s="141"/>
      <c r="D113" s="19" t="s">
        <v>391</v>
      </c>
      <c r="E113" s="23"/>
      <c r="F113" s="27" t="s">
        <v>388</v>
      </c>
      <c r="G113" s="188">
        <v>0.1</v>
      </c>
      <c r="H113" s="187">
        <f t="shared" si="1"/>
        <v>333.9</v>
      </c>
      <c r="I113" s="143"/>
      <c r="J113" s="24"/>
      <c r="K113" s="35"/>
      <c r="L113" s="76"/>
      <c r="P113" s="138"/>
      <c r="Q113" s="138"/>
    </row>
    <row r="114" spans="1:17" ht="18">
      <c r="A114" s="18">
        <v>111</v>
      </c>
      <c r="B114" s="148" t="s">
        <v>256</v>
      </c>
      <c r="C114" s="141" t="s">
        <v>264</v>
      </c>
      <c r="D114" s="19" t="s">
        <v>392</v>
      </c>
      <c r="E114" s="23"/>
      <c r="F114" s="27" t="s">
        <v>388</v>
      </c>
      <c r="G114" s="188">
        <v>4</v>
      </c>
      <c r="H114" s="187">
        <f t="shared" si="1"/>
        <v>337.9</v>
      </c>
      <c r="I114" s="143"/>
      <c r="J114" s="24"/>
      <c r="K114" s="35" t="s">
        <v>527</v>
      </c>
      <c r="L114" s="76"/>
      <c r="P114" s="138"/>
      <c r="Q114" s="138"/>
    </row>
    <row r="115" spans="1:17" ht="18">
      <c r="A115" s="18">
        <v>112</v>
      </c>
      <c r="B115" s="141" t="s">
        <v>246</v>
      </c>
      <c r="C115" s="141"/>
      <c r="D115" s="19"/>
      <c r="E115" s="23"/>
      <c r="F115" s="27" t="s">
        <v>393</v>
      </c>
      <c r="G115" s="188">
        <v>1</v>
      </c>
      <c r="H115" s="187">
        <f t="shared" si="1"/>
        <v>338.9</v>
      </c>
      <c r="I115" s="91"/>
      <c r="J115" s="24"/>
      <c r="K115" s="35"/>
      <c r="L115" s="76"/>
      <c r="P115" s="138"/>
      <c r="Q115" s="138"/>
    </row>
    <row r="116" spans="1:17" ht="18">
      <c r="A116" s="18">
        <v>113</v>
      </c>
      <c r="B116" s="141" t="s">
        <v>257</v>
      </c>
      <c r="C116" s="141"/>
      <c r="D116" s="19"/>
      <c r="E116" s="23"/>
      <c r="F116" s="27"/>
      <c r="G116" s="188">
        <v>0.4</v>
      </c>
      <c r="H116" s="187">
        <f t="shared" si="1"/>
        <v>339.29999999999995</v>
      </c>
      <c r="I116" s="91"/>
      <c r="J116" s="24"/>
      <c r="K116" s="35"/>
      <c r="L116" s="76"/>
      <c r="P116" s="138"/>
      <c r="Q116" s="138"/>
    </row>
    <row r="117" spans="1:17" ht="18">
      <c r="A117" s="18">
        <v>114</v>
      </c>
      <c r="B117" s="141" t="s">
        <v>246</v>
      </c>
      <c r="C117" s="141" t="s">
        <v>264</v>
      </c>
      <c r="D117" s="19" t="s">
        <v>394</v>
      </c>
      <c r="E117" s="23"/>
      <c r="F117" s="27" t="s">
        <v>393</v>
      </c>
      <c r="G117" s="188">
        <v>0.1</v>
      </c>
      <c r="H117" s="187">
        <f t="shared" si="1"/>
        <v>339.4</v>
      </c>
      <c r="I117" s="143"/>
      <c r="J117" s="24"/>
      <c r="K117" s="35"/>
      <c r="L117" s="76"/>
      <c r="P117" s="138"/>
      <c r="Q117" s="138"/>
    </row>
    <row r="118" spans="1:17" ht="18">
      <c r="A118" s="18">
        <v>115</v>
      </c>
      <c r="B118" s="141" t="s">
        <v>245</v>
      </c>
      <c r="C118" s="141" t="s">
        <v>264</v>
      </c>
      <c r="D118" s="19" t="s">
        <v>395</v>
      </c>
      <c r="E118" s="23" t="s">
        <v>21</v>
      </c>
      <c r="F118" s="27" t="s">
        <v>393</v>
      </c>
      <c r="G118" s="188">
        <v>7</v>
      </c>
      <c r="H118" s="187">
        <f t="shared" si="1"/>
        <v>346.4</v>
      </c>
      <c r="I118" s="143"/>
      <c r="J118" s="24"/>
      <c r="K118" s="35" t="s">
        <v>396</v>
      </c>
      <c r="L118" s="76"/>
      <c r="P118" s="138"/>
      <c r="Q118" s="138"/>
    </row>
    <row r="119" spans="1:17" ht="18">
      <c r="A119" s="18">
        <v>116</v>
      </c>
      <c r="B119" s="141" t="s">
        <v>255</v>
      </c>
      <c r="C119" s="141" t="s">
        <v>264</v>
      </c>
      <c r="D119" s="19" t="s">
        <v>398</v>
      </c>
      <c r="E119" s="23"/>
      <c r="F119" s="27" t="s">
        <v>399</v>
      </c>
      <c r="G119" s="188">
        <v>6.5</v>
      </c>
      <c r="H119" s="187">
        <f t="shared" si="1"/>
        <v>352.9</v>
      </c>
      <c r="I119" s="143"/>
      <c r="J119" s="24"/>
      <c r="K119" s="35"/>
      <c r="L119" s="76"/>
      <c r="P119" s="138"/>
      <c r="Q119" s="138"/>
    </row>
    <row r="120" spans="1:17" ht="18">
      <c r="A120" s="18">
        <v>117</v>
      </c>
      <c r="B120" s="141" t="s">
        <v>245</v>
      </c>
      <c r="C120" s="141" t="s">
        <v>264</v>
      </c>
      <c r="D120" s="19" t="s">
        <v>397</v>
      </c>
      <c r="E120" s="23" t="s">
        <v>21</v>
      </c>
      <c r="F120" s="27" t="s">
        <v>399</v>
      </c>
      <c r="G120" s="188">
        <v>0.2</v>
      </c>
      <c r="H120" s="187">
        <f t="shared" si="1"/>
        <v>353.09999999999997</v>
      </c>
      <c r="I120" s="143"/>
      <c r="J120" s="24"/>
      <c r="K120" s="35" t="s">
        <v>400</v>
      </c>
      <c r="L120" s="76"/>
      <c r="P120" s="138"/>
      <c r="Q120" s="138"/>
    </row>
    <row r="121" spans="1:17" ht="18">
      <c r="A121" s="18">
        <v>118</v>
      </c>
      <c r="B121" s="141" t="s">
        <v>246</v>
      </c>
      <c r="C121" s="141"/>
      <c r="D121" s="19"/>
      <c r="E121" s="23"/>
      <c r="F121" s="27" t="s">
        <v>401</v>
      </c>
      <c r="G121" s="188">
        <v>3</v>
      </c>
      <c r="H121" s="187">
        <f t="shared" si="1"/>
        <v>356.09999999999997</v>
      </c>
      <c r="I121" s="91"/>
      <c r="J121" s="24"/>
      <c r="K121" s="35"/>
      <c r="L121" s="76"/>
      <c r="P121" s="138"/>
      <c r="Q121" s="138"/>
    </row>
    <row r="122" spans="1:17" ht="18">
      <c r="A122" s="18">
        <v>119</v>
      </c>
      <c r="B122" s="141" t="s">
        <v>255</v>
      </c>
      <c r="C122" s="141"/>
      <c r="D122" s="19"/>
      <c r="E122" s="23"/>
      <c r="F122" s="27"/>
      <c r="G122" s="188">
        <v>2.2000000000000002</v>
      </c>
      <c r="H122" s="187">
        <f t="shared" si="1"/>
        <v>358.29999999999995</v>
      </c>
      <c r="I122" s="143"/>
      <c r="J122" s="24"/>
      <c r="K122" s="35"/>
      <c r="L122" s="76"/>
      <c r="P122" s="138"/>
      <c r="Q122" s="138"/>
    </row>
    <row r="123" spans="1:17" ht="18">
      <c r="A123" s="18">
        <v>120</v>
      </c>
      <c r="B123" s="141" t="s">
        <v>247</v>
      </c>
      <c r="C123" s="141"/>
      <c r="D123" s="19"/>
      <c r="E123" s="23"/>
      <c r="F123" s="27" t="s">
        <v>334</v>
      </c>
      <c r="G123" s="188">
        <v>0.9</v>
      </c>
      <c r="H123" s="187">
        <f t="shared" si="1"/>
        <v>359.19999999999993</v>
      </c>
      <c r="I123" s="143"/>
      <c r="J123" s="24"/>
      <c r="K123" s="35"/>
      <c r="L123" s="76"/>
      <c r="P123" s="138"/>
      <c r="Q123" s="138"/>
    </row>
    <row r="124" spans="1:17" ht="18">
      <c r="A124" s="18">
        <v>121</v>
      </c>
      <c r="B124" s="141"/>
      <c r="C124" s="141"/>
      <c r="D124" s="19"/>
      <c r="E124" s="23"/>
      <c r="F124" s="27" t="s">
        <v>402</v>
      </c>
      <c r="G124" s="188">
        <v>1.6</v>
      </c>
      <c r="H124" s="187">
        <f t="shared" si="1"/>
        <v>360.79999999999995</v>
      </c>
      <c r="I124" s="91"/>
      <c r="J124" s="24"/>
      <c r="K124" s="35"/>
      <c r="L124" s="76"/>
      <c r="P124" s="138"/>
      <c r="Q124" s="138"/>
    </row>
    <row r="125" spans="1:17" ht="18">
      <c r="A125" s="18">
        <v>122</v>
      </c>
      <c r="B125" s="148" t="s">
        <v>256</v>
      </c>
      <c r="C125" s="141"/>
      <c r="D125" s="19" t="s">
        <v>408</v>
      </c>
      <c r="E125" s="23"/>
      <c r="F125" s="27" t="s">
        <v>407</v>
      </c>
      <c r="G125" s="188">
        <v>1</v>
      </c>
      <c r="H125" s="187">
        <f t="shared" si="1"/>
        <v>361.79999999999995</v>
      </c>
      <c r="I125" s="143"/>
      <c r="J125" s="24"/>
      <c r="K125" s="35"/>
      <c r="L125" s="76"/>
      <c r="P125" s="138"/>
      <c r="Q125" s="138"/>
    </row>
    <row r="126" spans="1:17" ht="18">
      <c r="A126" s="18">
        <v>123</v>
      </c>
      <c r="B126" s="141" t="s">
        <v>255</v>
      </c>
      <c r="C126" s="141" t="s">
        <v>264</v>
      </c>
      <c r="D126" s="19" t="s">
        <v>410</v>
      </c>
      <c r="E126" s="23" t="s">
        <v>21</v>
      </c>
      <c r="F126" s="27" t="s">
        <v>407</v>
      </c>
      <c r="G126" s="188">
        <v>1.1000000000000001</v>
      </c>
      <c r="H126" s="187">
        <f t="shared" si="1"/>
        <v>362.9</v>
      </c>
      <c r="I126" s="143"/>
      <c r="J126" s="24"/>
      <c r="K126" s="35" t="s">
        <v>409</v>
      </c>
      <c r="L126" s="76"/>
      <c r="P126" s="138"/>
      <c r="Q126" s="138"/>
    </row>
    <row r="127" spans="1:17" ht="18">
      <c r="A127" s="18">
        <v>124</v>
      </c>
      <c r="B127" s="141" t="s">
        <v>245</v>
      </c>
      <c r="C127" s="141" t="s">
        <v>264</v>
      </c>
      <c r="D127" s="19" t="s">
        <v>412</v>
      </c>
      <c r="E127" s="23" t="s">
        <v>21</v>
      </c>
      <c r="F127" s="27" t="s">
        <v>411</v>
      </c>
      <c r="G127" s="188">
        <v>17.899999999999999</v>
      </c>
      <c r="H127" s="187">
        <f t="shared" si="1"/>
        <v>380.79999999999995</v>
      </c>
      <c r="I127" s="143"/>
      <c r="J127" s="24"/>
      <c r="K127" s="35" t="s">
        <v>413</v>
      </c>
      <c r="L127" s="76"/>
      <c r="P127" s="138"/>
      <c r="Q127" s="138"/>
    </row>
    <row r="128" spans="1:17" ht="18">
      <c r="A128" s="18">
        <v>125</v>
      </c>
      <c r="B128" s="141" t="s">
        <v>245</v>
      </c>
      <c r="C128" s="141" t="s">
        <v>264</v>
      </c>
      <c r="D128" s="19" t="s">
        <v>414</v>
      </c>
      <c r="E128" s="23" t="s">
        <v>21</v>
      </c>
      <c r="F128" s="27" t="s">
        <v>415</v>
      </c>
      <c r="G128" s="188">
        <v>3.6</v>
      </c>
      <c r="H128" s="187">
        <f t="shared" si="1"/>
        <v>384.4</v>
      </c>
      <c r="I128" s="143"/>
      <c r="J128" s="24"/>
      <c r="K128" s="35" t="s">
        <v>416</v>
      </c>
      <c r="L128" s="76"/>
      <c r="P128" s="138"/>
      <c r="Q128" s="138"/>
    </row>
    <row r="129" spans="1:17" ht="18">
      <c r="A129" s="18">
        <v>126</v>
      </c>
      <c r="B129" s="141" t="s">
        <v>280</v>
      </c>
      <c r="C129" s="141" t="s">
        <v>264</v>
      </c>
      <c r="D129" s="19" t="s">
        <v>417</v>
      </c>
      <c r="E129" s="23"/>
      <c r="F129" s="27" t="s">
        <v>317</v>
      </c>
      <c r="G129" s="188">
        <v>1.6</v>
      </c>
      <c r="H129" s="187">
        <f t="shared" si="1"/>
        <v>386</v>
      </c>
      <c r="I129" s="91"/>
      <c r="J129" s="24"/>
      <c r="K129" s="35"/>
      <c r="L129" s="76"/>
      <c r="P129" s="138"/>
      <c r="Q129" s="138"/>
    </row>
    <row r="130" spans="1:17" ht="18">
      <c r="A130" s="18">
        <v>127</v>
      </c>
      <c r="B130" s="141" t="s">
        <v>245</v>
      </c>
      <c r="C130" s="141" t="s">
        <v>264</v>
      </c>
      <c r="D130" s="19" t="s">
        <v>419</v>
      </c>
      <c r="E130" s="23" t="s">
        <v>21</v>
      </c>
      <c r="F130" s="27" t="s">
        <v>418</v>
      </c>
      <c r="G130" s="188">
        <v>2.9</v>
      </c>
      <c r="H130" s="187">
        <f t="shared" si="1"/>
        <v>388.9</v>
      </c>
      <c r="I130" s="143"/>
      <c r="J130" s="24"/>
      <c r="K130" s="35" t="s">
        <v>420</v>
      </c>
      <c r="L130" s="76"/>
      <c r="P130" s="138"/>
      <c r="Q130" s="138"/>
    </row>
    <row r="131" spans="1:17" ht="21">
      <c r="A131" s="18">
        <v>128</v>
      </c>
      <c r="B131" s="141" t="s">
        <v>245</v>
      </c>
      <c r="C131" s="141" t="s">
        <v>264</v>
      </c>
      <c r="D131" s="19" t="s">
        <v>422</v>
      </c>
      <c r="E131" s="23"/>
      <c r="F131" s="153" t="s">
        <v>421</v>
      </c>
      <c r="G131" s="188">
        <v>3</v>
      </c>
      <c r="H131" s="187">
        <f t="shared" si="1"/>
        <v>391.9</v>
      </c>
      <c r="I131" s="143"/>
      <c r="J131" s="24"/>
      <c r="K131" s="35" t="s">
        <v>424</v>
      </c>
      <c r="L131" s="76"/>
      <c r="P131" s="138"/>
      <c r="Q131" s="138"/>
    </row>
    <row r="132" spans="1:17" ht="18">
      <c r="A132" s="18">
        <v>129</v>
      </c>
      <c r="B132" s="141" t="s">
        <v>247</v>
      </c>
      <c r="C132" s="141"/>
      <c r="D132" s="19"/>
      <c r="E132" s="23"/>
      <c r="F132" s="27" t="s">
        <v>423</v>
      </c>
      <c r="G132" s="188">
        <v>0.3</v>
      </c>
      <c r="H132" s="187">
        <f t="shared" si="1"/>
        <v>392.2</v>
      </c>
      <c r="I132" s="143"/>
      <c r="J132" s="24"/>
      <c r="K132" s="35"/>
      <c r="L132" s="76"/>
      <c r="P132" s="138"/>
      <c r="Q132" s="138"/>
    </row>
    <row r="133" spans="1:17" ht="18">
      <c r="A133" s="18">
        <v>130</v>
      </c>
      <c r="B133" s="148" t="s">
        <v>256</v>
      </c>
      <c r="C133" s="141"/>
      <c r="D133" s="19"/>
      <c r="E133" s="23"/>
      <c r="F133" s="27"/>
      <c r="G133" s="188">
        <v>0.1</v>
      </c>
      <c r="H133" s="187">
        <f t="shared" si="1"/>
        <v>392.3</v>
      </c>
      <c r="I133" s="143"/>
      <c r="J133" s="24"/>
      <c r="K133" s="35"/>
      <c r="L133" s="76"/>
      <c r="P133" s="138"/>
      <c r="Q133" s="138"/>
    </row>
    <row r="134" spans="1:17" ht="18">
      <c r="A134" s="18">
        <v>131</v>
      </c>
      <c r="B134" s="141" t="s">
        <v>255</v>
      </c>
      <c r="C134" s="141"/>
      <c r="D134" s="19"/>
      <c r="E134" s="23"/>
      <c r="F134" s="27"/>
      <c r="G134" s="188">
        <v>0.1</v>
      </c>
      <c r="H134" s="187">
        <f t="shared" si="1"/>
        <v>392.40000000000003</v>
      </c>
      <c r="I134" s="143"/>
      <c r="J134" s="24"/>
      <c r="K134" s="35"/>
      <c r="L134" s="76"/>
      <c r="P134" s="138"/>
      <c r="Q134" s="138"/>
    </row>
    <row r="135" spans="1:17" ht="18">
      <c r="A135" s="18">
        <v>132</v>
      </c>
      <c r="B135" s="141" t="s">
        <v>247</v>
      </c>
      <c r="C135" s="141"/>
      <c r="D135" s="19"/>
      <c r="E135" s="23"/>
      <c r="F135" s="27"/>
      <c r="G135" s="188">
        <v>0</v>
      </c>
      <c r="H135" s="187">
        <f t="shared" si="1"/>
        <v>392.40000000000003</v>
      </c>
      <c r="I135" s="143"/>
      <c r="J135" s="24"/>
      <c r="K135" s="35"/>
      <c r="L135" s="76"/>
      <c r="P135" s="138"/>
      <c r="Q135" s="138"/>
    </row>
    <row r="136" spans="1:17" ht="105.6" customHeight="1">
      <c r="A136" s="46">
        <v>133</v>
      </c>
      <c r="B136" s="152" t="s">
        <v>276</v>
      </c>
      <c r="C136" s="155"/>
      <c r="D136" s="52" t="s">
        <v>425</v>
      </c>
      <c r="E136" s="47"/>
      <c r="F136" s="70"/>
      <c r="G136" s="189">
        <v>0.1</v>
      </c>
      <c r="H136" s="189">
        <f t="shared" si="1"/>
        <v>392.50000000000006</v>
      </c>
      <c r="I136" s="48" t="s">
        <v>348</v>
      </c>
      <c r="J136" s="49"/>
      <c r="K136" s="214" t="s">
        <v>540</v>
      </c>
      <c r="L136" s="77">
        <f>H136-H112</f>
        <v>58.700000000000102</v>
      </c>
      <c r="M136" t="s">
        <v>114</v>
      </c>
      <c r="P136" s="138"/>
      <c r="Q136" s="138"/>
    </row>
    <row r="137" spans="1:17" ht="18">
      <c r="A137" s="18">
        <v>134</v>
      </c>
      <c r="B137" s="141" t="s">
        <v>245</v>
      </c>
      <c r="C137" s="141"/>
      <c r="D137" s="19"/>
      <c r="E137" s="23"/>
      <c r="F137" s="27"/>
      <c r="G137" s="188">
        <v>0.1</v>
      </c>
      <c r="H137" s="187">
        <f t="shared" si="1"/>
        <v>392.60000000000008</v>
      </c>
      <c r="I137" s="143"/>
      <c r="J137" s="24"/>
      <c r="K137" s="35"/>
      <c r="L137" s="76"/>
      <c r="P137" s="138"/>
      <c r="Q137" s="138"/>
    </row>
    <row r="138" spans="1:17" ht="18">
      <c r="A138" s="18">
        <v>135</v>
      </c>
      <c r="B138" s="141"/>
      <c r="C138" s="141"/>
      <c r="D138" s="19"/>
      <c r="E138" s="23"/>
      <c r="F138" s="27"/>
      <c r="G138" s="188">
        <v>0.2</v>
      </c>
      <c r="H138" s="187">
        <f t="shared" si="1"/>
        <v>392.80000000000007</v>
      </c>
      <c r="I138" s="143"/>
      <c r="J138" s="24"/>
      <c r="K138" s="35"/>
      <c r="L138" s="76"/>
      <c r="P138" s="138"/>
      <c r="Q138" s="138"/>
    </row>
    <row r="139" spans="1:17" ht="18">
      <c r="A139" s="18">
        <v>136</v>
      </c>
      <c r="B139" s="141" t="s">
        <v>245</v>
      </c>
      <c r="C139" s="141" t="s">
        <v>264</v>
      </c>
      <c r="D139" s="19" t="s">
        <v>426</v>
      </c>
      <c r="E139" s="23"/>
      <c r="F139" s="27" t="s">
        <v>423</v>
      </c>
      <c r="G139" s="188">
        <v>0.2</v>
      </c>
      <c r="H139" s="187">
        <f t="shared" si="1"/>
        <v>393.00000000000006</v>
      </c>
      <c r="I139" s="143"/>
      <c r="J139" s="24"/>
      <c r="K139" s="35"/>
      <c r="L139" s="76"/>
      <c r="P139" s="138"/>
      <c r="Q139" s="138"/>
    </row>
    <row r="140" spans="1:17" ht="18">
      <c r="A140" s="18">
        <v>137</v>
      </c>
      <c r="B140" s="141" t="s">
        <v>245</v>
      </c>
      <c r="C140" s="141" t="s">
        <v>264</v>
      </c>
      <c r="D140" s="19" t="s">
        <v>427</v>
      </c>
      <c r="E140" s="23"/>
      <c r="F140" s="27" t="s">
        <v>333</v>
      </c>
      <c r="G140" s="188">
        <v>1.4</v>
      </c>
      <c r="H140" s="187">
        <f t="shared" si="1"/>
        <v>394.40000000000003</v>
      </c>
      <c r="I140" s="143"/>
      <c r="J140" s="24"/>
      <c r="K140" s="35"/>
      <c r="L140" s="76"/>
      <c r="P140" s="138"/>
      <c r="Q140" s="138"/>
    </row>
    <row r="141" spans="1:17" ht="18">
      <c r="A141" s="18">
        <v>138</v>
      </c>
      <c r="B141" s="242"/>
      <c r="C141" s="141"/>
      <c r="D141" s="19"/>
      <c r="E141" s="23"/>
      <c r="F141" s="229"/>
      <c r="G141" s="188">
        <v>1.4</v>
      </c>
      <c r="H141" s="187">
        <f t="shared" si="1"/>
        <v>395.8</v>
      </c>
      <c r="I141" s="143"/>
      <c r="J141" s="24"/>
      <c r="K141" s="35" t="s">
        <v>428</v>
      </c>
      <c r="L141" s="76"/>
      <c r="P141" s="138"/>
      <c r="Q141" s="138"/>
    </row>
    <row r="142" spans="1:17" ht="18.75">
      <c r="A142" s="227">
        <v>139</v>
      </c>
      <c r="B142" s="144" t="s">
        <v>261</v>
      </c>
      <c r="C142" s="141"/>
      <c r="D142" s="19"/>
      <c r="E142" s="23"/>
      <c r="F142" s="27"/>
      <c r="G142" s="188">
        <v>0.1</v>
      </c>
      <c r="H142" s="187">
        <f t="shared" si="1"/>
        <v>395.90000000000003</v>
      </c>
      <c r="I142" s="257"/>
      <c r="J142" s="24"/>
      <c r="K142" s="35" t="s">
        <v>312</v>
      </c>
      <c r="L142" s="76"/>
      <c r="P142" s="138"/>
      <c r="Q142" s="138"/>
    </row>
    <row r="143" spans="1:17" ht="18">
      <c r="A143" s="18">
        <v>140</v>
      </c>
      <c r="B143" s="141" t="s">
        <v>255</v>
      </c>
      <c r="C143" s="141"/>
      <c r="D143" s="19"/>
      <c r="E143" s="23"/>
      <c r="F143" s="27"/>
      <c r="G143" s="64">
        <v>0.05</v>
      </c>
      <c r="H143" s="63">
        <f t="shared" si="1"/>
        <v>395.95000000000005</v>
      </c>
      <c r="I143" s="143"/>
      <c r="J143" s="24"/>
      <c r="K143" s="35"/>
      <c r="L143" s="76"/>
      <c r="P143" s="138"/>
      <c r="Q143" s="138"/>
    </row>
    <row r="144" spans="1:17" ht="18">
      <c r="A144" s="18">
        <v>141</v>
      </c>
      <c r="B144" s="141" t="s">
        <v>245</v>
      </c>
      <c r="C144" s="141" t="s">
        <v>264</v>
      </c>
      <c r="D144" s="19" t="s">
        <v>429</v>
      </c>
      <c r="E144" s="23"/>
      <c r="F144" s="229"/>
      <c r="G144" s="64">
        <v>0.05</v>
      </c>
      <c r="H144" s="63">
        <f t="shared" si="1"/>
        <v>396.00000000000006</v>
      </c>
      <c r="I144" s="143"/>
      <c r="J144" s="24"/>
      <c r="K144" s="35"/>
      <c r="L144" s="76"/>
      <c r="P144" s="138"/>
      <c r="Q144" s="138"/>
    </row>
    <row r="145" spans="1:17" ht="18">
      <c r="A145" s="18">
        <v>142</v>
      </c>
      <c r="B145" s="141" t="s">
        <v>246</v>
      </c>
      <c r="C145" s="141"/>
      <c r="D145" s="19"/>
      <c r="E145" s="23"/>
      <c r="F145" s="27"/>
      <c r="G145" s="64">
        <v>0.03</v>
      </c>
      <c r="H145" s="63">
        <f t="shared" si="1"/>
        <v>396.03000000000003</v>
      </c>
      <c r="I145" s="143"/>
      <c r="J145" s="24"/>
      <c r="K145" s="35"/>
      <c r="L145" s="76"/>
      <c r="P145" s="138"/>
      <c r="Q145" s="138"/>
    </row>
    <row r="146" spans="1:17" ht="18">
      <c r="A146" s="18">
        <v>143</v>
      </c>
      <c r="B146" s="228"/>
      <c r="C146" s="141"/>
      <c r="D146" s="19"/>
      <c r="E146" s="23"/>
      <c r="F146" s="27"/>
      <c r="G146" s="64">
        <v>7.0000000000000007E-2</v>
      </c>
      <c r="H146" s="63">
        <f t="shared" si="1"/>
        <v>396.1</v>
      </c>
      <c r="I146" s="228"/>
      <c r="J146" s="24"/>
      <c r="K146" s="35" t="s">
        <v>430</v>
      </c>
      <c r="L146" s="76"/>
      <c r="P146" s="138"/>
      <c r="Q146" s="138"/>
    </row>
    <row r="147" spans="1:17" ht="18">
      <c r="A147" s="18">
        <v>144</v>
      </c>
      <c r="B147" s="141" t="s">
        <v>245</v>
      </c>
      <c r="C147" s="141"/>
      <c r="D147" s="19"/>
      <c r="E147" s="23"/>
      <c r="F147" s="229"/>
      <c r="G147" s="188">
        <v>2.4</v>
      </c>
      <c r="H147" s="187">
        <f t="shared" si="1"/>
        <v>398.5</v>
      </c>
      <c r="I147" s="143"/>
      <c r="J147" s="24"/>
      <c r="K147" s="35" t="s">
        <v>431</v>
      </c>
      <c r="L147" s="76"/>
      <c r="P147" s="138"/>
      <c r="Q147" s="138"/>
    </row>
    <row r="148" spans="1:17" ht="18">
      <c r="A148" s="18">
        <v>145</v>
      </c>
      <c r="B148" s="141" t="s">
        <v>245</v>
      </c>
      <c r="C148" s="141"/>
      <c r="D148" s="19"/>
      <c r="E148" s="23"/>
      <c r="F148" s="27"/>
      <c r="G148" s="188">
        <v>0.7</v>
      </c>
      <c r="H148" s="187">
        <f t="shared" si="1"/>
        <v>399.2</v>
      </c>
      <c r="I148" s="143"/>
      <c r="J148" s="24"/>
      <c r="K148" s="35"/>
      <c r="L148" s="76"/>
      <c r="P148" s="138"/>
      <c r="Q148" s="138"/>
    </row>
    <row r="149" spans="1:17" ht="18">
      <c r="A149" s="18">
        <v>146</v>
      </c>
      <c r="B149" s="141" t="s">
        <v>246</v>
      </c>
      <c r="C149" s="141" t="s">
        <v>264</v>
      </c>
      <c r="D149" s="19" t="s">
        <v>433</v>
      </c>
      <c r="E149" s="23"/>
      <c r="F149" s="27" t="s">
        <v>432</v>
      </c>
      <c r="G149" s="188">
        <v>1.9</v>
      </c>
      <c r="H149" s="187">
        <f t="shared" si="1"/>
        <v>401.09999999999997</v>
      </c>
      <c r="I149" s="143"/>
      <c r="J149" s="24"/>
      <c r="K149" s="35"/>
      <c r="L149" s="76"/>
      <c r="P149" s="138"/>
      <c r="Q149" s="138"/>
    </row>
    <row r="150" spans="1:17" ht="18">
      <c r="A150" s="18">
        <v>147</v>
      </c>
      <c r="B150" s="141" t="s">
        <v>245</v>
      </c>
      <c r="C150" s="141" t="s">
        <v>264</v>
      </c>
      <c r="D150" s="19" t="s">
        <v>434</v>
      </c>
      <c r="E150" s="23"/>
      <c r="F150" s="27" t="s">
        <v>432</v>
      </c>
      <c r="G150" s="188">
        <v>3.9</v>
      </c>
      <c r="H150" s="187">
        <f t="shared" si="1"/>
        <v>404.99999999999994</v>
      </c>
      <c r="I150" s="143"/>
      <c r="J150" s="24"/>
      <c r="K150" s="35"/>
      <c r="L150" s="76"/>
      <c r="P150" s="138"/>
      <c r="Q150" s="138"/>
    </row>
    <row r="151" spans="1:17" ht="18">
      <c r="A151" s="18">
        <v>148</v>
      </c>
      <c r="B151" s="141" t="s">
        <v>245</v>
      </c>
      <c r="C151" s="141" t="s">
        <v>264</v>
      </c>
      <c r="D151" s="19" t="s">
        <v>435</v>
      </c>
      <c r="E151" s="23"/>
      <c r="F151" s="27" t="s">
        <v>432</v>
      </c>
      <c r="G151" s="188">
        <v>23.8</v>
      </c>
      <c r="H151" s="187">
        <f t="shared" si="1"/>
        <v>428.79999999999995</v>
      </c>
      <c r="I151" s="143"/>
      <c r="J151" s="24"/>
      <c r="K151" s="35"/>
      <c r="L151" s="76"/>
      <c r="P151" s="138"/>
      <c r="Q151" s="138"/>
    </row>
    <row r="152" spans="1:17" ht="18">
      <c r="A152" s="18">
        <v>149</v>
      </c>
      <c r="B152" s="141" t="s">
        <v>246</v>
      </c>
      <c r="C152" s="141" t="s">
        <v>264</v>
      </c>
      <c r="D152" s="19" t="s">
        <v>436</v>
      </c>
      <c r="E152" s="23"/>
      <c r="F152" s="27" t="s">
        <v>432</v>
      </c>
      <c r="G152" s="188">
        <v>12.7</v>
      </c>
      <c r="H152" s="187">
        <f t="shared" si="1"/>
        <v>441.49999999999994</v>
      </c>
      <c r="I152" s="143"/>
      <c r="J152" s="24"/>
      <c r="K152" s="35"/>
      <c r="L152" s="76"/>
      <c r="P152" s="138"/>
      <c r="Q152" s="138"/>
    </row>
    <row r="153" spans="1:17" ht="18">
      <c r="A153" s="18">
        <v>150</v>
      </c>
      <c r="B153" s="141" t="s">
        <v>245</v>
      </c>
      <c r="C153" s="141" t="s">
        <v>264</v>
      </c>
      <c r="D153" s="19" t="s">
        <v>438</v>
      </c>
      <c r="E153" s="23"/>
      <c r="F153" s="27" t="s">
        <v>437</v>
      </c>
      <c r="G153" s="188">
        <v>3.1</v>
      </c>
      <c r="H153" s="187">
        <f t="shared" si="1"/>
        <v>444.59999999999997</v>
      </c>
      <c r="I153" s="143"/>
      <c r="J153" s="24"/>
      <c r="K153" s="35"/>
      <c r="L153" s="76"/>
      <c r="P153" s="138"/>
      <c r="Q153" s="138"/>
    </row>
    <row r="154" spans="1:17" ht="18">
      <c r="A154" s="18">
        <v>151</v>
      </c>
      <c r="B154" s="148" t="s">
        <v>256</v>
      </c>
      <c r="C154" s="141"/>
      <c r="D154" s="19"/>
      <c r="E154" s="23"/>
      <c r="F154" s="27" t="s">
        <v>439</v>
      </c>
      <c r="G154" s="188">
        <v>3.6</v>
      </c>
      <c r="H154" s="187">
        <f t="shared" si="1"/>
        <v>448.2</v>
      </c>
      <c r="I154" s="143"/>
      <c r="J154" s="24"/>
      <c r="K154" s="35"/>
      <c r="L154" s="76"/>
      <c r="P154" s="138"/>
      <c r="Q154" s="138"/>
    </row>
    <row r="155" spans="1:17" ht="18">
      <c r="A155" s="18">
        <v>152</v>
      </c>
      <c r="B155" s="141" t="s">
        <v>280</v>
      </c>
      <c r="C155" s="141" t="s">
        <v>264</v>
      </c>
      <c r="D155" s="19" t="s">
        <v>441</v>
      </c>
      <c r="E155" s="23"/>
      <c r="F155" s="27" t="s">
        <v>440</v>
      </c>
      <c r="G155" s="188">
        <v>1.7</v>
      </c>
      <c r="H155" s="187">
        <f t="shared" si="1"/>
        <v>449.9</v>
      </c>
      <c r="I155" s="91"/>
      <c r="J155" s="24"/>
      <c r="K155" s="35"/>
      <c r="L155" s="76"/>
      <c r="P155" s="138"/>
      <c r="Q155" s="138"/>
    </row>
    <row r="156" spans="1:17" ht="18">
      <c r="A156" s="18">
        <v>153</v>
      </c>
      <c r="B156" s="141" t="s">
        <v>246</v>
      </c>
      <c r="C156" s="141"/>
      <c r="D156" s="19"/>
      <c r="E156" s="23"/>
      <c r="F156" s="27" t="s">
        <v>442</v>
      </c>
      <c r="G156" s="188">
        <v>2.2000000000000002</v>
      </c>
      <c r="H156" s="187">
        <f t="shared" si="1"/>
        <v>452.09999999999997</v>
      </c>
      <c r="I156" s="91"/>
      <c r="J156" s="24"/>
      <c r="K156" s="35"/>
      <c r="L156" s="76"/>
      <c r="P156" s="138"/>
      <c r="Q156" s="138"/>
    </row>
    <row r="157" spans="1:17" ht="18">
      <c r="A157" s="18">
        <v>154</v>
      </c>
      <c r="B157" s="148" t="s">
        <v>256</v>
      </c>
      <c r="C157" s="141"/>
      <c r="D157" s="19"/>
      <c r="E157" s="23"/>
      <c r="F157" s="27" t="s">
        <v>443</v>
      </c>
      <c r="G157" s="188">
        <v>0.4</v>
      </c>
      <c r="H157" s="187">
        <f t="shared" si="1"/>
        <v>452.49999999999994</v>
      </c>
      <c r="I157" s="143"/>
      <c r="J157" s="24"/>
      <c r="K157" s="35"/>
      <c r="L157" s="76"/>
      <c r="P157" s="138"/>
      <c r="Q157" s="138"/>
    </row>
    <row r="158" spans="1:17" ht="18">
      <c r="A158" s="18">
        <v>155</v>
      </c>
      <c r="B158" s="141" t="s">
        <v>280</v>
      </c>
      <c r="C158" s="141"/>
      <c r="D158" s="19"/>
      <c r="E158" s="23"/>
      <c r="F158" s="27" t="s">
        <v>444</v>
      </c>
      <c r="G158" s="188">
        <v>1.5</v>
      </c>
      <c r="H158" s="187">
        <f t="shared" si="1"/>
        <v>453.99999999999994</v>
      </c>
      <c r="I158" s="215"/>
      <c r="J158" s="24"/>
      <c r="K158" s="35"/>
      <c r="L158" s="76"/>
      <c r="P158" s="138"/>
      <c r="Q158" s="138"/>
    </row>
    <row r="159" spans="1:17" ht="18">
      <c r="A159" s="18">
        <v>156</v>
      </c>
      <c r="B159" s="88"/>
      <c r="C159" s="141"/>
      <c r="D159" s="19"/>
      <c r="E159" s="23"/>
      <c r="F159" s="27" t="s">
        <v>444</v>
      </c>
      <c r="G159" s="188">
        <v>4.2</v>
      </c>
      <c r="H159" s="187">
        <f t="shared" si="1"/>
        <v>458.19999999999993</v>
      </c>
      <c r="I159" s="88"/>
      <c r="J159" s="24"/>
      <c r="K159" s="35" t="s">
        <v>446</v>
      </c>
      <c r="L159" s="76"/>
      <c r="P159" s="138"/>
      <c r="Q159" s="138"/>
    </row>
    <row r="160" spans="1:17" ht="18">
      <c r="A160" s="18">
        <v>157</v>
      </c>
      <c r="B160" s="141" t="s">
        <v>245</v>
      </c>
      <c r="C160" s="141"/>
      <c r="D160" s="19"/>
      <c r="E160" s="23"/>
      <c r="F160" s="27" t="s">
        <v>445</v>
      </c>
      <c r="G160" s="188">
        <v>2.9</v>
      </c>
      <c r="H160" s="187">
        <f t="shared" si="1"/>
        <v>461.09999999999991</v>
      </c>
      <c r="I160" s="143"/>
      <c r="J160" s="24"/>
      <c r="K160" s="35"/>
      <c r="L160" s="76"/>
      <c r="P160" s="138"/>
      <c r="Q160" s="138"/>
    </row>
    <row r="161" spans="1:17" ht="18">
      <c r="A161" s="18">
        <v>158</v>
      </c>
      <c r="B161" s="141" t="s">
        <v>247</v>
      </c>
      <c r="C161" s="141" t="s">
        <v>264</v>
      </c>
      <c r="D161" s="19" t="s">
        <v>447</v>
      </c>
      <c r="E161" s="23"/>
      <c r="F161" s="27" t="s">
        <v>445</v>
      </c>
      <c r="G161" s="188">
        <v>27.6</v>
      </c>
      <c r="H161" s="187">
        <f t="shared" si="1"/>
        <v>488.69999999999993</v>
      </c>
      <c r="I161" s="143"/>
      <c r="J161" s="24"/>
      <c r="K161" s="35"/>
      <c r="L161" s="76"/>
      <c r="P161" s="138"/>
      <c r="Q161" s="138"/>
    </row>
    <row r="162" spans="1:17" ht="18">
      <c r="A162" s="18">
        <v>159</v>
      </c>
      <c r="B162" s="141" t="s">
        <v>245</v>
      </c>
      <c r="C162" s="141" t="s">
        <v>264</v>
      </c>
      <c r="D162" s="19" t="s">
        <v>449</v>
      </c>
      <c r="E162" s="23"/>
      <c r="F162" s="27" t="s">
        <v>448</v>
      </c>
      <c r="G162" s="188">
        <v>25.6</v>
      </c>
      <c r="H162" s="187">
        <f t="shared" si="1"/>
        <v>514.29999999999995</v>
      </c>
      <c r="I162" s="143"/>
      <c r="J162" s="24"/>
      <c r="K162" s="35"/>
      <c r="L162" s="76"/>
      <c r="P162" s="138"/>
      <c r="Q162" s="138"/>
    </row>
    <row r="163" spans="1:17" ht="18">
      <c r="A163" s="18">
        <v>160</v>
      </c>
      <c r="B163" s="141" t="s">
        <v>247</v>
      </c>
      <c r="C163" s="141"/>
      <c r="D163" s="19"/>
      <c r="E163" s="23" t="s">
        <v>21</v>
      </c>
      <c r="F163" s="27" t="s">
        <v>448</v>
      </c>
      <c r="G163" s="188">
        <v>8.1999999999999993</v>
      </c>
      <c r="H163" s="187">
        <f t="shared" si="1"/>
        <v>522.5</v>
      </c>
      <c r="I163" s="143"/>
      <c r="J163" s="24"/>
      <c r="K163" s="35" t="s">
        <v>450</v>
      </c>
      <c r="L163" s="76"/>
      <c r="P163" s="138"/>
      <c r="Q163" s="138"/>
    </row>
    <row r="164" spans="1:17" ht="18">
      <c r="A164" s="18">
        <v>161</v>
      </c>
      <c r="B164" s="141" t="s">
        <v>247</v>
      </c>
      <c r="C164" s="141"/>
      <c r="D164" s="19"/>
      <c r="E164" s="23" t="s">
        <v>21</v>
      </c>
      <c r="F164" s="27" t="s">
        <v>327</v>
      </c>
      <c r="G164" s="188">
        <v>2.5</v>
      </c>
      <c r="H164" s="187">
        <f t="shared" si="1"/>
        <v>525</v>
      </c>
      <c r="I164" s="143"/>
      <c r="J164" s="24"/>
      <c r="K164" s="35" t="s">
        <v>451</v>
      </c>
      <c r="L164" s="76"/>
      <c r="P164" s="138"/>
      <c r="Q164" s="138"/>
    </row>
    <row r="165" spans="1:17" ht="47.45" customHeight="1">
      <c r="A165" s="18">
        <v>162</v>
      </c>
      <c r="B165" s="141" t="s">
        <v>280</v>
      </c>
      <c r="C165" s="141"/>
      <c r="D165" s="216" t="s">
        <v>453</v>
      </c>
      <c r="E165" s="23"/>
      <c r="F165" s="27" t="s">
        <v>452</v>
      </c>
      <c r="G165" s="188">
        <v>4.0999999999999996</v>
      </c>
      <c r="H165" s="187">
        <f t="shared" si="1"/>
        <v>529.1</v>
      </c>
      <c r="I165" s="91"/>
      <c r="J165" s="24"/>
      <c r="K165" s="157" t="s">
        <v>467</v>
      </c>
      <c r="L165" s="76"/>
      <c r="M165" t="s">
        <v>466</v>
      </c>
      <c r="P165" s="138"/>
      <c r="Q165" s="138"/>
    </row>
    <row r="166" spans="1:17" ht="47.45" customHeight="1">
      <c r="A166" s="18">
        <v>163</v>
      </c>
      <c r="B166" s="141"/>
      <c r="C166" s="141"/>
      <c r="D166" s="19"/>
      <c r="E166" s="23"/>
      <c r="F166" s="217" t="s">
        <v>454</v>
      </c>
      <c r="G166" s="188"/>
      <c r="H166" s="187">
        <f t="shared" si="1"/>
        <v>529.1</v>
      </c>
      <c r="I166" s="143"/>
      <c r="J166" s="24"/>
      <c r="K166" s="218" t="s">
        <v>455</v>
      </c>
      <c r="L166" s="76"/>
      <c r="P166" s="138"/>
      <c r="Q166" s="138"/>
    </row>
    <row r="167" spans="1:17" ht="41.45" customHeight="1">
      <c r="A167" s="46">
        <v>164</v>
      </c>
      <c r="B167" s="155"/>
      <c r="C167" s="155"/>
      <c r="D167" s="52" t="s">
        <v>456</v>
      </c>
      <c r="E167" s="47"/>
      <c r="F167" s="70"/>
      <c r="G167" s="189">
        <v>14.5</v>
      </c>
      <c r="H167" s="189">
        <f t="shared" si="1"/>
        <v>543.6</v>
      </c>
      <c r="I167" s="156" t="s">
        <v>381</v>
      </c>
      <c r="J167" s="49"/>
      <c r="K167" s="50" t="s">
        <v>469</v>
      </c>
      <c r="L167" s="77">
        <f>H167-H136</f>
        <v>151.09999999999997</v>
      </c>
      <c r="M167" t="s">
        <v>114</v>
      </c>
      <c r="P167" s="138"/>
      <c r="Q167" s="138"/>
    </row>
    <row r="168" spans="1:17" ht="48.6" customHeight="1">
      <c r="A168" s="18">
        <v>165</v>
      </c>
      <c r="B168" s="141"/>
      <c r="C168" s="141"/>
      <c r="D168" s="19"/>
      <c r="E168" s="23"/>
      <c r="F168" s="217" t="s">
        <v>458</v>
      </c>
      <c r="G168" s="188"/>
      <c r="H168" s="187">
        <f t="shared" si="1"/>
        <v>543.6</v>
      </c>
      <c r="I168" s="88"/>
      <c r="J168" s="24"/>
      <c r="K168" s="218" t="s">
        <v>457</v>
      </c>
      <c r="L168" s="76"/>
      <c r="P168" s="138"/>
      <c r="Q168" s="138"/>
    </row>
    <row r="169" spans="1:17" ht="32.450000000000003" customHeight="1">
      <c r="A169" s="18">
        <v>166</v>
      </c>
      <c r="B169" s="141" t="s">
        <v>280</v>
      </c>
      <c r="C169" s="141"/>
      <c r="D169" s="216" t="s">
        <v>459</v>
      </c>
      <c r="E169" s="23"/>
      <c r="F169" s="27"/>
      <c r="G169" s="188">
        <v>14.5</v>
      </c>
      <c r="H169" s="187">
        <f t="shared" si="1"/>
        <v>558.1</v>
      </c>
      <c r="I169" s="143"/>
      <c r="J169" s="24"/>
      <c r="K169" s="157" t="s">
        <v>460</v>
      </c>
      <c r="L169" s="76"/>
      <c r="P169" s="138"/>
      <c r="Q169" s="138"/>
    </row>
    <row r="170" spans="1:17" ht="18">
      <c r="A170" s="18">
        <v>167</v>
      </c>
      <c r="B170" s="141" t="s">
        <v>245</v>
      </c>
      <c r="C170" s="141" t="s">
        <v>264</v>
      </c>
      <c r="D170" s="19" t="s">
        <v>462</v>
      </c>
      <c r="E170" s="23"/>
      <c r="F170" s="27"/>
      <c r="G170" s="188">
        <v>136.1</v>
      </c>
      <c r="H170" s="187">
        <f t="shared" si="1"/>
        <v>694.2</v>
      </c>
      <c r="I170" s="91"/>
      <c r="J170" s="24"/>
      <c r="K170" s="35" t="s">
        <v>461</v>
      </c>
      <c r="L170" s="76"/>
      <c r="P170" s="138"/>
      <c r="Q170" s="138"/>
    </row>
    <row r="171" spans="1:17" ht="18">
      <c r="A171" s="18">
        <v>168</v>
      </c>
      <c r="B171" s="141" t="s">
        <v>247</v>
      </c>
      <c r="C171" s="141" t="s">
        <v>264</v>
      </c>
      <c r="D171" s="19" t="s">
        <v>463</v>
      </c>
      <c r="E171" s="23"/>
      <c r="F171" s="27"/>
      <c r="G171" s="188">
        <v>0.2</v>
      </c>
      <c r="H171" s="187">
        <f t="shared" si="1"/>
        <v>694.40000000000009</v>
      </c>
      <c r="I171" s="194"/>
      <c r="J171" s="24"/>
      <c r="K171" s="35" t="s">
        <v>464</v>
      </c>
      <c r="L171" s="76"/>
      <c r="P171" s="138"/>
      <c r="Q171" s="138"/>
    </row>
    <row r="172" spans="1:17" ht="18">
      <c r="A172" s="18">
        <v>169</v>
      </c>
      <c r="B172" s="141"/>
      <c r="C172" s="141"/>
      <c r="D172" s="19"/>
      <c r="E172" s="23"/>
      <c r="F172" s="27"/>
      <c r="G172" s="188">
        <v>0.2</v>
      </c>
      <c r="H172" s="187">
        <f t="shared" si="1"/>
        <v>694.60000000000014</v>
      </c>
      <c r="I172" s="143"/>
      <c r="J172" s="24"/>
      <c r="K172" s="35"/>
      <c r="L172" s="76"/>
      <c r="P172" s="138"/>
      <c r="Q172" s="138"/>
    </row>
    <row r="173" spans="1:17" ht="18">
      <c r="A173" s="18">
        <v>170</v>
      </c>
      <c r="B173" s="141" t="s">
        <v>245</v>
      </c>
      <c r="C173" s="141"/>
      <c r="D173" s="19"/>
      <c r="E173" s="23"/>
      <c r="F173" s="27"/>
      <c r="G173" s="188">
        <v>0.3</v>
      </c>
      <c r="H173" s="187">
        <f t="shared" si="1"/>
        <v>694.90000000000009</v>
      </c>
      <c r="I173" s="143"/>
      <c r="J173" s="24"/>
      <c r="K173" s="35"/>
      <c r="L173" s="76"/>
      <c r="P173" s="138"/>
      <c r="Q173" s="138"/>
    </row>
    <row r="174" spans="1:17" ht="117" customHeight="1">
      <c r="A174" s="46">
        <v>171</v>
      </c>
      <c r="B174" s="152" t="s">
        <v>276</v>
      </c>
      <c r="C174" s="155"/>
      <c r="D174" s="52" t="s">
        <v>465</v>
      </c>
      <c r="E174" s="47"/>
      <c r="F174" s="70"/>
      <c r="G174" s="189">
        <v>0</v>
      </c>
      <c r="H174" s="189">
        <f t="shared" si="1"/>
        <v>694.90000000000009</v>
      </c>
      <c r="I174" s="48" t="s">
        <v>374</v>
      </c>
      <c r="J174" s="49"/>
      <c r="K174" s="214" t="s">
        <v>541</v>
      </c>
      <c r="L174" s="77">
        <f>H174-H167</f>
        <v>151.30000000000007</v>
      </c>
      <c r="M174" t="s">
        <v>468</v>
      </c>
      <c r="P174" s="138"/>
      <c r="Q174" s="138"/>
    </row>
    <row r="175" spans="1:17" ht="18">
      <c r="A175" s="18">
        <v>172</v>
      </c>
      <c r="B175" s="141" t="s">
        <v>255</v>
      </c>
      <c r="C175" s="141"/>
      <c r="D175" s="19"/>
      <c r="E175" s="23"/>
      <c r="F175" s="27"/>
      <c r="G175" s="188">
        <v>0.1</v>
      </c>
      <c r="H175" s="187">
        <f t="shared" si="1"/>
        <v>695.00000000000011</v>
      </c>
      <c r="I175" s="143"/>
      <c r="J175" s="24"/>
      <c r="K175" s="35"/>
      <c r="L175" s="76"/>
      <c r="P175" s="138"/>
      <c r="Q175" s="138"/>
    </row>
    <row r="176" spans="1:17" ht="18">
      <c r="A176" s="18">
        <v>173</v>
      </c>
      <c r="B176" s="141" t="s">
        <v>255</v>
      </c>
      <c r="C176" s="141"/>
      <c r="D176" s="19"/>
      <c r="E176" s="23"/>
      <c r="F176" s="27"/>
      <c r="G176" s="188">
        <v>0.3</v>
      </c>
      <c r="H176" s="187">
        <f t="shared" si="1"/>
        <v>695.30000000000007</v>
      </c>
      <c r="I176" s="143"/>
      <c r="J176" s="24"/>
      <c r="K176" s="35"/>
      <c r="L176" s="76"/>
      <c r="P176" s="138"/>
      <c r="Q176" s="138"/>
    </row>
    <row r="177" spans="1:17" ht="18">
      <c r="A177" s="18">
        <v>174</v>
      </c>
      <c r="B177" s="141" t="s">
        <v>245</v>
      </c>
      <c r="C177" s="141" t="s">
        <v>264</v>
      </c>
      <c r="D177" s="19" t="s">
        <v>470</v>
      </c>
      <c r="E177" s="23"/>
      <c r="F177" s="27"/>
      <c r="G177" s="188">
        <v>0.3</v>
      </c>
      <c r="H177" s="187">
        <f t="shared" si="1"/>
        <v>695.6</v>
      </c>
      <c r="I177" s="143"/>
      <c r="J177" s="24"/>
      <c r="K177" s="35"/>
      <c r="L177" s="76"/>
      <c r="P177" s="138"/>
      <c r="Q177" s="138"/>
    </row>
    <row r="178" spans="1:17" ht="18">
      <c r="A178" s="18">
        <v>175</v>
      </c>
      <c r="B178" s="141" t="s">
        <v>245</v>
      </c>
      <c r="C178" s="141" t="s">
        <v>264</v>
      </c>
      <c r="D178" s="19" t="s">
        <v>472</v>
      </c>
      <c r="E178" s="23"/>
      <c r="F178" s="27" t="s">
        <v>471</v>
      </c>
      <c r="G178" s="231">
        <v>1.6</v>
      </c>
      <c r="H178" s="232">
        <f t="shared" si="1"/>
        <v>697.2</v>
      </c>
      <c r="I178" s="143"/>
      <c r="J178" s="24"/>
      <c r="K178" s="35"/>
      <c r="L178" s="76"/>
      <c r="P178" s="138"/>
      <c r="Q178" s="138"/>
    </row>
    <row r="179" spans="1:17" ht="18">
      <c r="A179" s="18">
        <v>176</v>
      </c>
      <c r="B179" s="141" t="s">
        <v>245</v>
      </c>
      <c r="C179" s="141" t="s">
        <v>264</v>
      </c>
      <c r="D179" s="19" t="s">
        <v>474</v>
      </c>
      <c r="E179" s="23"/>
      <c r="F179" s="27" t="s">
        <v>473</v>
      </c>
      <c r="G179" s="188">
        <v>0.9</v>
      </c>
      <c r="H179" s="187">
        <f t="shared" si="1"/>
        <v>698.1</v>
      </c>
      <c r="I179" s="143"/>
      <c r="J179" s="24"/>
      <c r="K179" s="35"/>
      <c r="L179" s="76"/>
      <c r="P179" s="138"/>
      <c r="Q179" s="138"/>
    </row>
    <row r="180" spans="1:17" ht="18">
      <c r="A180" s="18">
        <v>177</v>
      </c>
      <c r="B180" s="141" t="s">
        <v>247</v>
      </c>
      <c r="C180" s="141" t="s">
        <v>264</v>
      </c>
      <c r="D180" s="19" t="s">
        <v>532</v>
      </c>
      <c r="E180" s="23"/>
      <c r="F180" s="27" t="s">
        <v>475</v>
      </c>
      <c r="G180" s="188">
        <v>1.1000000000000001</v>
      </c>
      <c r="H180" s="187">
        <f t="shared" si="1"/>
        <v>699.2</v>
      </c>
      <c r="I180" s="143"/>
      <c r="J180" s="24"/>
      <c r="K180" s="35"/>
      <c r="L180" s="76"/>
      <c r="P180" s="138"/>
      <c r="Q180" s="138"/>
    </row>
    <row r="181" spans="1:17" ht="21">
      <c r="A181" s="18">
        <v>178</v>
      </c>
      <c r="B181" s="141" t="s">
        <v>245</v>
      </c>
      <c r="C181" s="141" t="s">
        <v>264</v>
      </c>
      <c r="D181" s="19" t="s">
        <v>477</v>
      </c>
      <c r="E181" s="23"/>
      <c r="F181" s="153" t="s">
        <v>476</v>
      </c>
      <c r="G181" s="188">
        <v>4.7</v>
      </c>
      <c r="H181" s="187">
        <f t="shared" si="1"/>
        <v>703.90000000000009</v>
      </c>
      <c r="I181" s="91"/>
      <c r="J181" s="24"/>
      <c r="K181" s="35"/>
      <c r="L181" s="76"/>
      <c r="P181" s="138"/>
      <c r="Q181" s="138"/>
    </row>
    <row r="182" spans="1:17" ht="18">
      <c r="A182" s="18">
        <v>179</v>
      </c>
      <c r="B182" s="141" t="s">
        <v>245</v>
      </c>
      <c r="C182" s="141" t="s">
        <v>264</v>
      </c>
      <c r="D182" s="19" t="s">
        <v>478</v>
      </c>
      <c r="E182" s="23"/>
      <c r="F182" s="27" t="s">
        <v>475</v>
      </c>
      <c r="G182" s="188">
        <v>2.5</v>
      </c>
      <c r="H182" s="187">
        <f t="shared" si="1"/>
        <v>706.40000000000009</v>
      </c>
      <c r="I182" s="143"/>
      <c r="J182" s="24"/>
      <c r="K182" s="35"/>
      <c r="L182" s="76"/>
      <c r="P182" s="138"/>
      <c r="Q182" s="138"/>
    </row>
    <row r="183" spans="1:17" ht="18">
      <c r="A183" s="18">
        <v>180</v>
      </c>
      <c r="B183" s="141" t="s">
        <v>245</v>
      </c>
      <c r="C183" s="141" t="s">
        <v>264</v>
      </c>
      <c r="D183" s="19" t="s">
        <v>479</v>
      </c>
      <c r="E183" s="23"/>
      <c r="F183" s="27" t="s">
        <v>475</v>
      </c>
      <c r="G183" s="188">
        <v>4.2</v>
      </c>
      <c r="H183" s="187">
        <f t="shared" si="1"/>
        <v>710.60000000000014</v>
      </c>
      <c r="I183" s="91"/>
      <c r="J183" s="24"/>
      <c r="K183" s="35"/>
      <c r="L183" s="76"/>
      <c r="P183" s="138"/>
      <c r="Q183" s="138"/>
    </row>
    <row r="184" spans="1:17" ht="18">
      <c r="A184" s="18">
        <v>181</v>
      </c>
      <c r="B184" s="141" t="s">
        <v>280</v>
      </c>
      <c r="C184" s="141" t="s">
        <v>264</v>
      </c>
      <c r="D184" s="19" t="s">
        <v>481</v>
      </c>
      <c r="E184" s="23"/>
      <c r="F184" s="27"/>
      <c r="G184" s="188">
        <v>2.1</v>
      </c>
      <c r="H184" s="187">
        <f t="shared" si="1"/>
        <v>712.70000000000016</v>
      </c>
      <c r="I184" s="91"/>
      <c r="J184" s="24"/>
      <c r="K184" s="35"/>
      <c r="L184" s="76"/>
      <c r="P184" s="138"/>
      <c r="Q184" s="138"/>
    </row>
    <row r="185" spans="1:17" ht="18">
      <c r="A185" s="18">
        <v>182</v>
      </c>
      <c r="B185" s="141" t="s">
        <v>245</v>
      </c>
      <c r="C185" s="141" t="s">
        <v>264</v>
      </c>
      <c r="D185" s="19" t="s">
        <v>482</v>
      </c>
      <c r="E185" s="23"/>
      <c r="F185" s="27" t="s">
        <v>480</v>
      </c>
      <c r="G185" s="188">
        <v>0.8</v>
      </c>
      <c r="H185" s="187">
        <f t="shared" si="1"/>
        <v>713.50000000000011</v>
      </c>
      <c r="I185" s="143"/>
      <c r="J185" s="24"/>
      <c r="K185" s="35"/>
      <c r="L185" s="76"/>
      <c r="P185" s="138"/>
      <c r="Q185" s="138"/>
    </row>
    <row r="186" spans="1:17" ht="18">
      <c r="A186" s="18">
        <v>183</v>
      </c>
      <c r="B186" s="141" t="s">
        <v>245</v>
      </c>
      <c r="C186" s="141" t="s">
        <v>264</v>
      </c>
      <c r="D186" s="19" t="s">
        <v>483</v>
      </c>
      <c r="E186" s="23"/>
      <c r="F186" s="27"/>
      <c r="G186" s="188">
        <v>1.2</v>
      </c>
      <c r="H186" s="187">
        <f t="shared" si="1"/>
        <v>714.70000000000016</v>
      </c>
      <c r="I186" s="91"/>
      <c r="J186" s="24"/>
      <c r="K186" s="35"/>
      <c r="L186" s="76"/>
      <c r="P186" s="138"/>
      <c r="Q186" s="138"/>
    </row>
    <row r="187" spans="1:17" ht="18">
      <c r="A187" s="18">
        <v>184</v>
      </c>
      <c r="B187" s="141" t="s">
        <v>245</v>
      </c>
      <c r="C187" s="141" t="s">
        <v>264</v>
      </c>
      <c r="D187" s="19"/>
      <c r="E187" s="23"/>
      <c r="F187" s="27" t="s">
        <v>484</v>
      </c>
      <c r="G187" s="188">
        <v>0.5</v>
      </c>
      <c r="H187" s="187">
        <f t="shared" si="1"/>
        <v>715.20000000000016</v>
      </c>
      <c r="I187" s="143"/>
      <c r="J187" s="24"/>
      <c r="K187" s="35"/>
      <c r="L187" s="76"/>
      <c r="P187" s="138"/>
      <c r="Q187" s="138"/>
    </row>
    <row r="188" spans="1:17" ht="18">
      <c r="A188" s="18">
        <v>185</v>
      </c>
      <c r="B188" s="141" t="s">
        <v>245</v>
      </c>
      <c r="C188" s="141" t="s">
        <v>264</v>
      </c>
      <c r="D188" s="19" t="s">
        <v>485</v>
      </c>
      <c r="E188" s="23"/>
      <c r="F188" s="27" t="s">
        <v>475</v>
      </c>
      <c r="G188" s="188">
        <v>10.1</v>
      </c>
      <c r="H188" s="187">
        <f t="shared" si="1"/>
        <v>725.30000000000018</v>
      </c>
      <c r="I188" s="143"/>
      <c r="J188" s="24"/>
      <c r="K188" s="35"/>
      <c r="L188" s="76"/>
      <c r="P188" s="138"/>
      <c r="Q188" s="138"/>
    </row>
    <row r="189" spans="1:17" ht="18">
      <c r="A189" s="18">
        <v>186</v>
      </c>
      <c r="B189" s="141" t="s">
        <v>245</v>
      </c>
      <c r="C189" s="141" t="s">
        <v>264</v>
      </c>
      <c r="D189" s="19"/>
      <c r="E189" s="23"/>
      <c r="F189" s="27" t="s">
        <v>486</v>
      </c>
      <c r="G189" s="188">
        <v>2.8</v>
      </c>
      <c r="H189" s="187">
        <f t="shared" si="1"/>
        <v>728.10000000000014</v>
      </c>
      <c r="I189" s="91"/>
      <c r="J189" s="24"/>
      <c r="K189" s="35"/>
      <c r="L189" s="76"/>
      <c r="P189" s="138"/>
      <c r="Q189" s="138"/>
    </row>
    <row r="190" spans="1:17" ht="18">
      <c r="A190" s="18">
        <v>187</v>
      </c>
      <c r="B190" s="141" t="s">
        <v>245</v>
      </c>
      <c r="C190" s="141" t="s">
        <v>264</v>
      </c>
      <c r="D190" s="19" t="s">
        <v>488</v>
      </c>
      <c r="E190" s="23"/>
      <c r="F190" s="27" t="s">
        <v>487</v>
      </c>
      <c r="G190" s="188">
        <v>8.9</v>
      </c>
      <c r="H190" s="187">
        <f t="shared" si="1"/>
        <v>737.00000000000011</v>
      </c>
      <c r="I190" s="143"/>
      <c r="J190" s="24"/>
      <c r="K190" s="35"/>
      <c r="L190" s="76"/>
      <c r="P190" s="138"/>
      <c r="Q190" s="138"/>
    </row>
    <row r="191" spans="1:17" ht="18">
      <c r="A191" s="18">
        <v>188</v>
      </c>
      <c r="B191" s="141" t="s">
        <v>280</v>
      </c>
      <c r="C191" s="141" t="s">
        <v>264</v>
      </c>
      <c r="D191" s="19" t="s">
        <v>490</v>
      </c>
      <c r="E191" s="23"/>
      <c r="F191" s="27" t="s">
        <v>487</v>
      </c>
      <c r="G191" s="188">
        <v>3.3</v>
      </c>
      <c r="H191" s="187">
        <f t="shared" si="1"/>
        <v>740.30000000000007</v>
      </c>
      <c r="I191" s="91"/>
      <c r="J191" s="24"/>
      <c r="K191" s="35"/>
      <c r="L191" s="76"/>
      <c r="P191" s="138"/>
      <c r="Q191" s="138"/>
    </row>
    <row r="192" spans="1:17" ht="18">
      <c r="A192" s="18">
        <v>189</v>
      </c>
      <c r="B192" s="141" t="s">
        <v>247</v>
      </c>
      <c r="C192" s="141" t="s">
        <v>264</v>
      </c>
      <c r="D192" s="19" t="s">
        <v>491</v>
      </c>
      <c r="E192" s="23"/>
      <c r="F192" s="27" t="s">
        <v>489</v>
      </c>
      <c r="G192" s="243">
        <v>0.7</v>
      </c>
      <c r="H192" s="244">
        <f t="shared" si="1"/>
        <v>741.00000000000011</v>
      </c>
      <c r="I192" s="91"/>
      <c r="J192" s="24"/>
      <c r="K192" s="35"/>
      <c r="L192" s="76"/>
      <c r="P192" s="138"/>
      <c r="Q192" s="138"/>
    </row>
    <row r="193" spans="1:17" ht="18">
      <c r="A193" s="18">
        <v>190</v>
      </c>
      <c r="B193" s="141" t="s">
        <v>246</v>
      </c>
      <c r="C193" s="141"/>
      <c r="D193" s="19"/>
      <c r="E193" s="23"/>
      <c r="F193" s="27"/>
      <c r="G193" s="243">
        <v>0.9</v>
      </c>
      <c r="H193" s="244">
        <f t="shared" si="1"/>
        <v>741.90000000000009</v>
      </c>
      <c r="I193" s="143"/>
      <c r="J193" s="24"/>
      <c r="K193" s="35" t="s">
        <v>492</v>
      </c>
      <c r="L193" s="76"/>
      <c r="P193" s="138"/>
      <c r="Q193" s="138"/>
    </row>
    <row r="194" spans="1:17" ht="18">
      <c r="A194" s="18">
        <v>191</v>
      </c>
      <c r="B194" s="141" t="s">
        <v>245</v>
      </c>
      <c r="C194" s="141" t="s">
        <v>264</v>
      </c>
      <c r="D194" s="19" t="s">
        <v>493</v>
      </c>
      <c r="E194" s="23"/>
      <c r="F194" s="27"/>
      <c r="G194" s="243">
        <v>0.8</v>
      </c>
      <c r="H194" s="244">
        <f t="shared" si="1"/>
        <v>742.7</v>
      </c>
      <c r="I194" s="143"/>
      <c r="J194" s="24"/>
      <c r="K194" s="35"/>
      <c r="L194" s="76"/>
      <c r="P194" s="138"/>
      <c r="Q194" s="138"/>
    </row>
    <row r="195" spans="1:17" ht="18">
      <c r="A195" s="18">
        <v>192</v>
      </c>
      <c r="B195" s="141" t="s">
        <v>280</v>
      </c>
      <c r="C195" s="141" t="s">
        <v>264</v>
      </c>
      <c r="D195" s="19" t="s">
        <v>495</v>
      </c>
      <c r="E195" s="23"/>
      <c r="F195" s="27" t="s">
        <v>494</v>
      </c>
      <c r="G195" s="188">
        <v>5</v>
      </c>
      <c r="H195" s="187">
        <f t="shared" si="1"/>
        <v>747.7</v>
      </c>
      <c r="I195" s="143"/>
      <c r="J195" s="24"/>
      <c r="K195" s="35"/>
      <c r="L195" s="76"/>
      <c r="P195" s="138"/>
      <c r="Q195" s="138"/>
    </row>
    <row r="196" spans="1:17" ht="18">
      <c r="A196" s="18">
        <v>193</v>
      </c>
      <c r="B196" s="141" t="s">
        <v>246</v>
      </c>
      <c r="C196" s="141" t="s">
        <v>264</v>
      </c>
      <c r="D196" s="19" t="s">
        <v>497</v>
      </c>
      <c r="E196" s="23"/>
      <c r="F196" s="27" t="s">
        <v>496</v>
      </c>
      <c r="G196" s="188">
        <v>0.7</v>
      </c>
      <c r="H196" s="187">
        <f t="shared" si="1"/>
        <v>748.40000000000009</v>
      </c>
      <c r="I196" s="91"/>
      <c r="J196" s="24"/>
      <c r="K196" s="35"/>
      <c r="L196" s="76"/>
      <c r="P196" s="138"/>
      <c r="Q196" s="138"/>
    </row>
    <row r="197" spans="1:17" ht="18">
      <c r="A197" s="18">
        <v>194</v>
      </c>
      <c r="B197" s="141" t="s">
        <v>247</v>
      </c>
      <c r="C197" s="141"/>
      <c r="D197" s="19"/>
      <c r="E197" s="23"/>
      <c r="F197" s="27" t="s">
        <v>498</v>
      </c>
      <c r="G197" s="188">
        <v>3</v>
      </c>
      <c r="H197" s="187">
        <f t="shared" si="1"/>
        <v>751.40000000000009</v>
      </c>
      <c r="I197" s="91"/>
      <c r="J197" s="24"/>
      <c r="K197" s="35"/>
      <c r="L197" s="76"/>
      <c r="P197" s="138"/>
      <c r="Q197" s="138"/>
    </row>
    <row r="198" spans="1:17" ht="18" customHeight="1">
      <c r="A198" s="18">
        <v>195</v>
      </c>
      <c r="B198" s="141" t="s">
        <v>246</v>
      </c>
      <c r="C198" s="23"/>
      <c r="D198" s="23"/>
      <c r="E198" s="23"/>
      <c r="F198" s="27" t="s">
        <v>499</v>
      </c>
      <c r="G198" s="188">
        <v>1.3</v>
      </c>
      <c r="H198" s="187">
        <f t="shared" si="1"/>
        <v>752.7</v>
      </c>
      <c r="I198" s="91"/>
      <c r="J198" s="24"/>
      <c r="K198" s="35"/>
      <c r="L198" s="76"/>
      <c r="P198" s="138"/>
      <c r="Q198" s="138"/>
    </row>
    <row r="199" spans="1:17" ht="18">
      <c r="A199" s="18">
        <v>196</v>
      </c>
      <c r="B199" s="141" t="s">
        <v>280</v>
      </c>
      <c r="C199" s="141" t="s">
        <v>264</v>
      </c>
      <c r="D199" s="19" t="s">
        <v>500</v>
      </c>
      <c r="E199" s="23"/>
      <c r="F199" s="27" t="s">
        <v>498</v>
      </c>
      <c r="G199" s="188">
        <v>1.9</v>
      </c>
      <c r="H199" s="187">
        <f t="shared" si="1"/>
        <v>754.6</v>
      </c>
      <c r="I199" s="143"/>
      <c r="J199" s="24"/>
      <c r="K199" s="35"/>
      <c r="L199" s="76"/>
      <c r="P199" s="138"/>
      <c r="Q199" s="138"/>
    </row>
    <row r="200" spans="1:17" ht="21">
      <c r="A200" s="18">
        <v>197</v>
      </c>
      <c r="B200" s="141" t="s">
        <v>245</v>
      </c>
      <c r="C200" s="141" t="s">
        <v>264</v>
      </c>
      <c r="D200" s="19" t="s">
        <v>502</v>
      </c>
      <c r="E200" s="23"/>
      <c r="F200" s="153" t="s">
        <v>501</v>
      </c>
      <c r="G200" s="188">
        <v>2.8</v>
      </c>
      <c r="H200" s="187">
        <f t="shared" si="1"/>
        <v>757.4</v>
      </c>
      <c r="I200" s="143"/>
      <c r="J200" s="24"/>
      <c r="K200" s="35"/>
      <c r="L200" s="76"/>
      <c r="P200" s="138"/>
      <c r="Q200" s="138"/>
    </row>
    <row r="201" spans="1:17" ht="18">
      <c r="A201" s="18">
        <v>198</v>
      </c>
      <c r="B201" s="141" t="s">
        <v>280</v>
      </c>
      <c r="C201" s="141"/>
      <c r="D201" s="19" t="s">
        <v>503</v>
      </c>
      <c r="E201" s="23"/>
      <c r="F201" s="27" t="s">
        <v>494</v>
      </c>
      <c r="G201" s="188">
        <v>1.1000000000000001</v>
      </c>
      <c r="H201" s="187">
        <f t="shared" si="1"/>
        <v>758.5</v>
      </c>
      <c r="I201" s="143"/>
      <c r="J201" s="24"/>
      <c r="K201" s="35"/>
      <c r="L201" s="76"/>
      <c r="P201" s="138"/>
      <c r="Q201" s="138"/>
    </row>
    <row r="202" spans="1:17" ht="18">
      <c r="A202" s="18">
        <v>199</v>
      </c>
      <c r="B202" s="141" t="s">
        <v>245</v>
      </c>
      <c r="C202" s="141" t="s">
        <v>264</v>
      </c>
      <c r="D202" s="19" t="s">
        <v>504</v>
      </c>
      <c r="E202" s="23"/>
      <c r="F202" s="27" t="s">
        <v>494</v>
      </c>
      <c r="G202" s="188">
        <v>3.3</v>
      </c>
      <c r="H202" s="187">
        <f t="shared" si="1"/>
        <v>761.8</v>
      </c>
      <c r="I202" s="143"/>
      <c r="J202" s="24"/>
      <c r="K202" s="35"/>
      <c r="L202" s="76"/>
      <c r="P202" s="138"/>
      <c r="Q202" s="138"/>
    </row>
    <row r="203" spans="1:17" ht="18">
      <c r="A203" s="18">
        <v>200</v>
      </c>
      <c r="B203" s="141" t="s">
        <v>255</v>
      </c>
      <c r="C203" s="141"/>
      <c r="D203" s="19"/>
      <c r="E203" s="23"/>
      <c r="F203" s="27" t="s">
        <v>494</v>
      </c>
      <c r="G203" s="188">
        <v>10.5</v>
      </c>
      <c r="H203" s="187">
        <f t="shared" si="1"/>
        <v>772.3</v>
      </c>
      <c r="I203" s="143"/>
      <c r="J203" s="24"/>
      <c r="K203" s="35"/>
      <c r="L203" s="76"/>
      <c r="P203" s="138"/>
      <c r="Q203" s="138"/>
    </row>
    <row r="204" spans="1:17" ht="18">
      <c r="A204" s="18">
        <v>201</v>
      </c>
      <c r="B204" s="141" t="s">
        <v>245</v>
      </c>
      <c r="C204" s="141" t="s">
        <v>264</v>
      </c>
      <c r="D204" s="19" t="s">
        <v>505</v>
      </c>
      <c r="E204" s="23"/>
      <c r="F204" s="229"/>
      <c r="G204" s="188">
        <v>0.2</v>
      </c>
      <c r="H204" s="187">
        <f t="shared" si="1"/>
        <v>772.5</v>
      </c>
      <c r="I204" s="143"/>
      <c r="J204" s="24"/>
      <c r="K204" s="35"/>
      <c r="L204" s="76"/>
      <c r="P204" s="138"/>
      <c r="Q204" s="138"/>
    </row>
    <row r="205" spans="1:17" ht="41.1" customHeight="1">
      <c r="A205" s="258">
        <v>202</v>
      </c>
      <c r="B205" s="152" t="s">
        <v>276</v>
      </c>
      <c r="C205" s="155"/>
      <c r="D205" s="52" t="s">
        <v>341</v>
      </c>
      <c r="E205" s="47"/>
      <c r="F205" s="86" t="s">
        <v>339</v>
      </c>
      <c r="G205" s="189">
        <v>33.5</v>
      </c>
      <c r="H205" s="189">
        <f t="shared" si="1"/>
        <v>806</v>
      </c>
      <c r="I205" s="48" t="s">
        <v>348</v>
      </c>
      <c r="J205" s="49"/>
      <c r="K205" s="50" t="s">
        <v>542</v>
      </c>
      <c r="L205" s="77">
        <f>H205-H174</f>
        <v>111.09999999999991</v>
      </c>
      <c r="P205" s="138"/>
      <c r="Q205" s="138"/>
    </row>
    <row r="206" spans="1:17" ht="26.65" customHeight="1">
      <c r="A206" s="18">
        <v>203</v>
      </c>
      <c r="B206" s="141" t="s">
        <v>246</v>
      </c>
      <c r="C206" s="158" t="s">
        <v>277</v>
      </c>
      <c r="D206" s="33"/>
      <c r="E206" s="23" t="s">
        <v>21</v>
      </c>
      <c r="F206" s="85" t="s">
        <v>340</v>
      </c>
      <c r="G206" s="188">
        <v>14.7</v>
      </c>
      <c r="H206" s="188">
        <f t="shared" si="1"/>
        <v>820.7</v>
      </c>
      <c r="I206" s="143"/>
      <c r="J206" s="24"/>
      <c r="K206" s="35" t="s">
        <v>342</v>
      </c>
      <c r="L206" s="76"/>
      <c r="P206" s="138"/>
      <c r="Q206" s="138"/>
    </row>
    <row r="207" spans="1:17" ht="18" customHeight="1">
      <c r="A207" s="18">
        <v>204</v>
      </c>
      <c r="B207" s="141" t="s">
        <v>255</v>
      </c>
      <c r="C207" s="158" t="s">
        <v>277</v>
      </c>
      <c r="D207" s="33" t="s">
        <v>344</v>
      </c>
      <c r="E207" s="23"/>
      <c r="F207" s="230" t="s">
        <v>343</v>
      </c>
      <c r="G207" s="188">
        <v>9.8000000000000007</v>
      </c>
      <c r="H207" s="187">
        <f t="shared" si="1"/>
        <v>830.5</v>
      </c>
      <c r="I207" s="143"/>
      <c r="J207" s="24"/>
      <c r="K207" s="35"/>
      <c r="L207" s="79"/>
      <c r="P207" s="138"/>
      <c r="Q207" s="138"/>
    </row>
    <row r="208" spans="1:17" ht="18" customHeight="1">
      <c r="A208" s="18">
        <v>205</v>
      </c>
      <c r="B208" s="148" t="s">
        <v>256</v>
      </c>
      <c r="C208" s="135"/>
      <c r="D208" s="33"/>
      <c r="E208" s="23" t="s">
        <v>21</v>
      </c>
      <c r="F208" s="34" t="s">
        <v>181</v>
      </c>
      <c r="G208" s="188">
        <v>9.3000000000000007</v>
      </c>
      <c r="H208" s="188">
        <f t="shared" si="1"/>
        <v>839.8</v>
      </c>
      <c r="I208" s="143"/>
      <c r="J208" s="24"/>
      <c r="K208" s="35" t="s">
        <v>211</v>
      </c>
      <c r="L208" s="79"/>
    </row>
    <row r="209" spans="1:13" ht="18" customHeight="1">
      <c r="A209" s="18">
        <v>206</v>
      </c>
      <c r="B209" s="141" t="s">
        <v>245</v>
      </c>
      <c r="C209" s="158" t="s">
        <v>277</v>
      </c>
      <c r="D209" s="33" t="s">
        <v>353</v>
      </c>
      <c r="E209" s="23" t="s">
        <v>21</v>
      </c>
      <c r="F209" s="34"/>
      <c r="G209" s="188">
        <v>0.3</v>
      </c>
      <c r="H209" s="188">
        <f t="shared" si="1"/>
        <v>840.09999999999991</v>
      </c>
      <c r="I209" s="143"/>
      <c r="J209" s="24"/>
      <c r="K209" s="35" t="s">
        <v>213</v>
      </c>
      <c r="L209" s="79"/>
    </row>
    <row r="210" spans="1:13" ht="18" customHeight="1">
      <c r="A210" s="18">
        <v>207</v>
      </c>
      <c r="B210" s="148" t="s">
        <v>256</v>
      </c>
      <c r="C210" s="158" t="s">
        <v>277</v>
      </c>
      <c r="D210" s="33" t="s">
        <v>345</v>
      </c>
      <c r="E210" s="23"/>
      <c r="F210" s="34" t="s">
        <v>181</v>
      </c>
      <c r="G210" s="188">
        <v>7.6</v>
      </c>
      <c r="H210" s="187">
        <f t="shared" si="1"/>
        <v>847.69999999999993</v>
      </c>
      <c r="I210" s="143"/>
      <c r="J210" s="24"/>
      <c r="K210" s="35"/>
      <c r="L210" s="79"/>
    </row>
    <row r="211" spans="1:13" ht="18" customHeight="1">
      <c r="A211" s="18">
        <v>208</v>
      </c>
      <c r="B211" s="141"/>
      <c r="C211" s="158" t="s">
        <v>277</v>
      </c>
      <c r="D211" s="33" t="s">
        <v>346</v>
      </c>
      <c r="E211" s="23" t="s">
        <v>21</v>
      </c>
      <c r="F211" s="34" t="s">
        <v>104</v>
      </c>
      <c r="G211" s="188">
        <v>0.1</v>
      </c>
      <c r="H211" s="187">
        <f t="shared" si="1"/>
        <v>847.8</v>
      </c>
      <c r="I211" s="143"/>
      <c r="J211" s="24"/>
      <c r="K211" s="35" t="s">
        <v>198</v>
      </c>
      <c r="L211" s="79"/>
    </row>
    <row r="212" spans="1:13" ht="18" customHeight="1">
      <c r="A212" s="18">
        <v>209</v>
      </c>
      <c r="B212" s="141" t="s">
        <v>257</v>
      </c>
      <c r="C212" s="158"/>
      <c r="D212" s="33"/>
      <c r="E212" s="23"/>
      <c r="F212" s="34"/>
      <c r="G212" s="188">
        <v>0.3</v>
      </c>
      <c r="H212" s="187">
        <f t="shared" si="1"/>
        <v>848.09999999999991</v>
      </c>
      <c r="I212" s="91"/>
      <c r="J212" s="24"/>
      <c r="K212" s="35" t="s">
        <v>105</v>
      </c>
      <c r="L212" s="79"/>
    </row>
    <row r="213" spans="1:13" ht="18" customHeight="1">
      <c r="A213" s="18">
        <v>210</v>
      </c>
      <c r="B213" s="148" t="s">
        <v>256</v>
      </c>
      <c r="C213" s="158" t="s">
        <v>277</v>
      </c>
      <c r="D213" s="33" t="s">
        <v>354</v>
      </c>
      <c r="E213" s="23"/>
      <c r="F213" s="34" t="s">
        <v>181</v>
      </c>
      <c r="G213" s="188">
        <v>2</v>
      </c>
      <c r="H213" s="187">
        <f t="shared" si="1"/>
        <v>850.09999999999991</v>
      </c>
      <c r="I213" s="143"/>
      <c r="J213" s="24"/>
      <c r="K213" s="35" t="s">
        <v>347</v>
      </c>
      <c r="L213" s="79"/>
    </row>
    <row r="214" spans="1:13" ht="36.6" customHeight="1">
      <c r="A214" s="46">
        <v>211</v>
      </c>
      <c r="B214" s="155" t="s">
        <v>246</v>
      </c>
      <c r="C214" s="136"/>
      <c r="D214" s="52" t="s">
        <v>366</v>
      </c>
      <c r="E214" s="47"/>
      <c r="F214" s="51" t="s">
        <v>181</v>
      </c>
      <c r="G214" s="189">
        <v>7.5</v>
      </c>
      <c r="H214" s="189">
        <f t="shared" si="1"/>
        <v>857.59999999999991</v>
      </c>
      <c r="I214" s="156" t="s">
        <v>348</v>
      </c>
      <c r="J214" s="49"/>
      <c r="K214" s="50" t="s">
        <v>543</v>
      </c>
      <c r="L214" s="77">
        <f>H214-H205</f>
        <v>51.599999999999909</v>
      </c>
      <c r="M214" t="s">
        <v>349</v>
      </c>
    </row>
    <row r="215" spans="1:13" ht="18" customHeight="1">
      <c r="A215" s="18">
        <v>212</v>
      </c>
      <c r="B215" s="141" t="s">
        <v>245</v>
      </c>
      <c r="C215" s="158" t="s">
        <v>277</v>
      </c>
      <c r="D215" s="33" t="s">
        <v>351</v>
      </c>
      <c r="E215" s="23"/>
      <c r="F215" s="34" t="s">
        <v>350</v>
      </c>
      <c r="G215" s="188">
        <v>6.9</v>
      </c>
      <c r="H215" s="187">
        <f t="shared" si="1"/>
        <v>864.49999999999989</v>
      </c>
      <c r="I215" s="143"/>
      <c r="J215" s="24"/>
      <c r="K215" s="35"/>
      <c r="L215" s="79"/>
    </row>
    <row r="216" spans="1:13" ht="18" customHeight="1">
      <c r="A216" s="18">
        <v>213</v>
      </c>
      <c r="B216" s="141" t="s">
        <v>255</v>
      </c>
      <c r="C216" s="158" t="s">
        <v>277</v>
      </c>
      <c r="D216" s="33" t="s">
        <v>352</v>
      </c>
      <c r="E216" s="23"/>
      <c r="F216" s="34" t="s">
        <v>104</v>
      </c>
      <c r="G216" s="188">
        <v>3.6</v>
      </c>
      <c r="H216" s="187">
        <f t="shared" si="1"/>
        <v>868.09999999999991</v>
      </c>
      <c r="I216" s="143"/>
      <c r="J216" s="24"/>
      <c r="K216" s="35"/>
      <c r="L216" s="79"/>
    </row>
    <row r="217" spans="1:13" ht="18" customHeight="1">
      <c r="A217" s="18">
        <v>214</v>
      </c>
      <c r="B217" s="141"/>
      <c r="C217" s="158" t="s">
        <v>264</v>
      </c>
      <c r="D217" s="33" t="s">
        <v>533</v>
      </c>
      <c r="E217" s="23"/>
      <c r="F217" s="34" t="s">
        <v>534</v>
      </c>
      <c r="G217" s="188">
        <v>4.8</v>
      </c>
      <c r="H217" s="187">
        <f t="shared" si="1"/>
        <v>872.89999999999986</v>
      </c>
      <c r="I217" s="143"/>
      <c r="J217" s="24"/>
      <c r="K217" s="35"/>
      <c r="L217" s="79"/>
    </row>
    <row r="218" spans="1:13" ht="28.5" customHeight="1">
      <c r="A218" s="18">
        <v>215</v>
      </c>
      <c r="B218" s="148" t="s">
        <v>256</v>
      </c>
      <c r="C218" s="158" t="s">
        <v>277</v>
      </c>
      <c r="D218" s="33" t="s">
        <v>357</v>
      </c>
      <c r="E218" s="23"/>
      <c r="F218" s="34" t="s">
        <v>355</v>
      </c>
      <c r="G218" s="188">
        <v>9.6</v>
      </c>
      <c r="H218" s="187">
        <f t="shared" si="1"/>
        <v>882.49999999999989</v>
      </c>
      <c r="I218" s="143"/>
      <c r="J218" s="24"/>
      <c r="K218" s="35"/>
      <c r="L218" s="79"/>
    </row>
    <row r="219" spans="1:13" ht="18" customHeight="1">
      <c r="A219" s="18">
        <v>216</v>
      </c>
      <c r="B219" s="141" t="s">
        <v>246</v>
      </c>
      <c r="C219" s="158"/>
      <c r="D219" s="33"/>
      <c r="E219" s="23"/>
      <c r="F219" s="34" t="s">
        <v>356</v>
      </c>
      <c r="G219" s="188">
        <v>5.5</v>
      </c>
      <c r="H219" s="187">
        <f t="shared" si="1"/>
        <v>887.99999999999989</v>
      </c>
      <c r="I219" s="143"/>
      <c r="J219" s="24"/>
      <c r="K219" s="35" t="s">
        <v>312</v>
      </c>
      <c r="L219" s="79"/>
    </row>
    <row r="220" spans="1:13" ht="18" customHeight="1">
      <c r="A220" s="18">
        <v>217</v>
      </c>
      <c r="B220" s="148" t="s">
        <v>256</v>
      </c>
      <c r="C220" s="158"/>
      <c r="D220" s="33"/>
      <c r="E220" s="23"/>
      <c r="F220" s="34" t="s">
        <v>356</v>
      </c>
      <c r="G220" s="188">
        <v>7</v>
      </c>
      <c r="H220" s="187">
        <f t="shared" si="1"/>
        <v>894.99999999999989</v>
      </c>
      <c r="I220" s="143"/>
      <c r="J220" s="24"/>
      <c r="K220" s="35" t="s">
        <v>506</v>
      </c>
      <c r="L220" s="79"/>
    </row>
    <row r="221" spans="1:13" ht="18" customHeight="1">
      <c r="A221" s="18">
        <v>218</v>
      </c>
      <c r="B221" s="141" t="s">
        <v>257</v>
      </c>
      <c r="C221" s="161"/>
      <c r="D221" s="33"/>
      <c r="E221" s="23"/>
      <c r="F221" s="34"/>
      <c r="G221" s="188">
        <v>0.2</v>
      </c>
      <c r="H221" s="187">
        <f t="shared" si="1"/>
        <v>895.19999999999993</v>
      </c>
      <c r="I221" s="143"/>
      <c r="J221" s="24"/>
      <c r="K221" s="35" t="s">
        <v>359</v>
      </c>
      <c r="L221" s="79"/>
    </row>
    <row r="222" spans="1:13" ht="18" customHeight="1">
      <c r="A222" s="18">
        <v>219</v>
      </c>
      <c r="B222" s="143"/>
      <c r="C222" s="161"/>
      <c r="D222" s="33"/>
      <c r="E222" s="23"/>
      <c r="F222" s="34" t="s">
        <v>104</v>
      </c>
      <c r="G222" s="188">
        <v>3.9</v>
      </c>
      <c r="H222" s="187">
        <f t="shared" si="1"/>
        <v>899.09999999999991</v>
      </c>
      <c r="I222" s="143"/>
      <c r="J222" s="28"/>
      <c r="K222" s="35" t="s">
        <v>535</v>
      </c>
      <c r="L222" s="79"/>
    </row>
    <row r="223" spans="1:13" ht="18" customHeight="1">
      <c r="A223" s="18">
        <v>220</v>
      </c>
      <c r="B223" s="141" t="s">
        <v>280</v>
      </c>
      <c r="C223" s="161"/>
      <c r="D223" s="33"/>
      <c r="E223" s="23"/>
      <c r="F223" s="34" t="s">
        <v>75</v>
      </c>
      <c r="G223" s="188">
        <v>2.1</v>
      </c>
      <c r="H223" s="187">
        <f t="shared" si="1"/>
        <v>901.19999999999993</v>
      </c>
      <c r="I223" s="143"/>
      <c r="J223" s="28"/>
      <c r="K223" s="35"/>
      <c r="L223" s="79"/>
    </row>
    <row r="224" spans="1:13" ht="18">
      <c r="A224" s="18">
        <v>221</v>
      </c>
      <c r="B224" s="141" t="s">
        <v>255</v>
      </c>
      <c r="C224" s="135"/>
      <c r="D224" s="19"/>
      <c r="E224" s="23"/>
      <c r="F224" s="34" t="s">
        <v>360</v>
      </c>
      <c r="G224" s="188">
        <v>1.8</v>
      </c>
      <c r="H224" s="187">
        <f t="shared" si="1"/>
        <v>902.99999999999989</v>
      </c>
      <c r="I224" s="143"/>
      <c r="J224" s="28"/>
      <c r="K224" s="32"/>
      <c r="L224" s="76"/>
    </row>
    <row r="225" spans="1:13" ht="18">
      <c r="A225" s="18">
        <v>222</v>
      </c>
      <c r="B225" s="141" t="s">
        <v>245</v>
      </c>
      <c r="C225" s="135"/>
      <c r="D225" s="19"/>
      <c r="E225" s="23"/>
      <c r="F225" s="34" t="s">
        <v>358</v>
      </c>
      <c r="G225" s="188">
        <v>0</v>
      </c>
      <c r="H225" s="187">
        <f t="shared" si="1"/>
        <v>902.99999999999989</v>
      </c>
      <c r="I225" s="143"/>
      <c r="J225" s="28"/>
      <c r="K225" s="32"/>
      <c r="L225" s="80"/>
    </row>
    <row r="226" spans="1:13" ht="18">
      <c r="A226" s="18">
        <v>223</v>
      </c>
      <c r="B226" s="141" t="s">
        <v>280</v>
      </c>
      <c r="C226" s="135"/>
      <c r="D226" s="19"/>
      <c r="E226" s="23"/>
      <c r="F226" s="34" t="s">
        <v>358</v>
      </c>
      <c r="G226" s="188">
        <v>0.3</v>
      </c>
      <c r="H226" s="187">
        <f t="shared" si="1"/>
        <v>903.29999999999984</v>
      </c>
      <c r="I226" s="143"/>
      <c r="J226" s="28"/>
      <c r="K226" s="32"/>
      <c r="L226" s="80"/>
    </row>
    <row r="227" spans="1:13" ht="18">
      <c r="A227" s="18">
        <v>224</v>
      </c>
      <c r="B227" s="141" t="s">
        <v>246</v>
      </c>
      <c r="C227" s="135"/>
      <c r="D227" s="19"/>
      <c r="E227" s="23"/>
      <c r="F227" s="34" t="s">
        <v>358</v>
      </c>
      <c r="G227" s="188">
        <v>0.1</v>
      </c>
      <c r="H227" s="187">
        <f t="shared" si="1"/>
        <v>903.39999999999986</v>
      </c>
      <c r="I227" s="143"/>
      <c r="J227" s="28"/>
      <c r="K227" s="32"/>
      <c r="L227" s="80"/>
    </row>
    <row r="228" spans="1:13" ht="18">
      <c r="A228" s="18">
        <v>225</v>
      </c>
      <c r="B228" s="141" t="s">
        <v>255</v>
      </c>
      <c r="C228" s="135"/>
      <c r="D228" s="19"/>
      <c r="E228" s="23"/>
      <c r="F228" s="34" t="s">
        <v>358</v>
      </c>
      <c r="G228" s="188">
        <v>3</v>
      </c>
      <c r="H228" s="187">
        <f t="shared" si="1"/>
        <v>906.39999999999986</v>
      </c>
      <c r="I228" s="143"/>
      <c r="J228" s="28"/>
      <c r="K228" s="32"/>
      <c r="L228" s="80"/>
    </row>
    <row r="229" spans="1:13" ht="18.75">
      <c r="A229" s="18">
        <v>226</v>
      </c>
      <c r="B229" s="144" t="s">
        <v>260</v>
      </c>
      <c r="C229" s="135"/>
      <c r="D229" s="19"/>
      <c r="E229" s="23"/>
      <c r="F229" s="34" t="s">
        <v>358</v>
      </c>
      <c r="G229" s="188">
        <v>0.1</v>
      </c>
      <c r="H229" s="187">
        <f t="shared" si="1"/>
        <v>906.49999999999989</v>
      </c>
      <c r="I229" s="143"/>
      <c r="J229" s="28"/>
      <c r="K229" s="32"/>
      <c r="L229" s="80"/>
    </row>
    <row r="230" spans="1:13" ht="18">
      <c r="A230" s="18">
        <v>227</v>
      </c>
      <c r="B230" s="141" t="s">
        <v>255</v>
      </c>
      <c r="C230" s="135"/>
      <c r="D230" s="19"/>
      <c r="E230" s="23"/>
      <c r="F230" s="34" t="s">
        <v>358</v>
      </c>
      <c r="G230" s="188">
        <v>0.6</v>
      </c>
      <c r="H230" s="187">
        <f t="shared" si="1"/>
        <v>907.09999999999991</v>
      </c>
      <c r="I230" s="143"/>
      <c r="J230" s="28"/>
      <c r="K230" s="32"/>
      <c r="L230" s="80"/>
    </row>
    <row r="231" spans="1:13" ht="18">
      <c r="A231" s="18">
        <v>228</v>
      </c>
      <c r="B231" s="141" t="s">
        <v>246</v>
      </c>
      <c r="C231" s="135"/>
      <c r="D231" s="19"/>
      <c r="E231" s="23"/>
      <c r="F231" s="34" t="s">
        <v>358</v>
      </c>
      <c r="G231" s="188">
        <v>0.1</v>
      </c>
      <c r="H231" s="187">
        <f t="shared" si="1"/>
        <v>907.19999999999993</v>
      </c>
      <c r="I231" s="143"/>
      <c r="J231" s="28"/>
      <c r="K231" s="32"/>
      <c r="L231" s="80"/>
    </row>
    <row r="232" spans="1:13" ht="18">
      <c r="A232" s="18">
        <v>229</v>
      </c>
      <c r="B232" s="141" t="s">
        <v>255</v>
      </c>
      <c r="C232" s="135"/>
      <c r="D232" s="19"/>
      <c r="E232" s="23"/>
      <c r="F232" s="34" t="s">
        <v>361</v>
      </c>
      <c r="G232" s="188">
        <v>1.5</v>
      </c>
      <c r="H232" s="187">
        <f t="shared" si="1"/>
        <v>908.69999999999993</v>
      </c>
      <c r="I232" s="143"/>
      <c r="J232" s="28"/>
      <c r="K232" s="32"/>
      <c r="L232" s="80"/>
    </row>
    <row r="233" spans="1:13" ht="18">
      <c r="A233" s="18">
        <v>230</v>
      </c>
      <c r="B233" s="141" t="s">
        <v>255</v>
      </c>
      <c r="C233" s="135"/>
      <c r="D233" s="19" t="s">
        <v>507</v>
      </c>
      <c r="E233" s="23"/>
      <c r="F233" s="34"/>
      <c r="G233" s="188">
        <v>0.1</v>
      </c>
      <c r="H233" s="187">
        <f t="shared" si="1"/>
        <v>908.8</v>
      </c>
      <c r="I233" s="143"/>
      <c r="J233" s="28"/>
      <c r="K233" s="32"/>
      <c r="L233" s="80"/>
    </row>
    <row r="234" spans="1:13" ht="25.5" customHeight="1">
      <c r="A234" s="18">
        <v>231</v>
      </c>
      <c r="B234" s="141" t="s">
        <v>245</v>
      </c>
      <c r="C234" s="158" t="s">
        <v>264</v>
      </c>
      <c r="D234" s="33" t="s">
        <v>362</v>
      </c>
      <c r="E234" s="23"/>
      <c r="F234" s="34" t="s">
        <v>109</v>
      </c>
      <c r="G234" s="64">
        <v>25.7</v>
      </c>
      <c r="H234" s="187">
        <f t="shared" si="1"/>
        <v>934.5</v>
      </c>
      <c r="I234" s="143"/>
      <c r="J234" s="28"/>
      <c r="K234" s="33"/>
      <c r="L234" s="76"/>
    </row>
    <row r="235" spans="1:13" ht="18" customHeight="1">
      <c r="A235" s="18">
        <v>232</v>
      </c>
      <c r="B235" s="141" t="s">
        <v>245</v>
      </c>
      <c r="C235" s="135"/>
      <c r="D235" s="40"/>
      <c r="E235" s="23"/>
      <c r="F235" s="34" t="s">
        <v>111</v>
      </c>
      <c r="G235" s="188">
        <v>0.1</v>
      </c>
      <c r="H235" s="188">
        <f t="shared" si="1"/>
        <v>934.6</v>
      </c>
      <c r="I235" s="143"/>
      <c r="J235" s="28"/>
      <c r="K235" s="36" t="s">
        <v>113</v>
      </c>
      <c r="L235" s="80"/>
    </row>
    <row r="236" spans="1:13" ht="18" customHeight="1">
      <c r="A236" s="18">
        <v>233</v>
      </c>
      <c r="B236" s="141" t="s">
        <v>246</v>
      </c>
      <c r="C236" s="135"/>
      <c r="D236" s="19"/>
      <c r="E236" s="23"/>
      <c r="F236" s="34" t="s">
        <v>112</v>
      </c>
      <c r="G236" s="188">
        <v>0.7</v>
      </c>
      <c r="H236" s="188">
        <f t="shared" si="1"/>
        <v>935.30000000000007</v>
      </c>
      <c r="I236" s="143"/>
      <c r="J236" s="28"/>
      <c r="K236" s="36"/>
      <c r="L236" s="80"/>
    </row>
    <row r="237" spans="1:13" ht="18" customHeight="1">
      <c r="A237" s="18">
        <v>234</v>
      </c>
      <c r="B237" s="141" t="s">
        <v>245</v>
      </c>
      <c r="C237" s="135"/>
      <c r="D237" s="19"/>
      <c r="E237" s="23"/>
      <c r="F237" s="34" t="s">
        <v>112</v>
      </c>
      <c r="G237" s="64">
        <v>0.05</v>
      </c>
      <c r="H237" s="188">
        <f t="shared" si="1"/>
        <v>935.35</v>
      </c>
      <c r="I237" s="143"/>
      <c r="J237" s="28"/>
      <c r="K237" s="36"/>
      <c r="L237" s="80"/>
    </row>
    <row r="238" spans="1:13" ht="18" customHeight="1">
      <c r="A238" s="18">
        <v>235</v>
      </c>
      <c r="B238" s="141" t="s">
        <v>255</v>
      </c>
      <c r="C238" s="135"/>
      <c r="D238" s="33"/>
      <c r="E238" s="23"/>
      <c r="F238" s="34"/>
      <c r="G238" s="188">
        <v>0.1</v>
      </c>
      <c r="H238" s="188">
        <f t="shared" si="1"/>
        <v>935.45</v>
      </c>
      <c r="I238" s="143"/>
      <c r="J238" s="28"/>
      <c r="K238" s="26"/>
      <c r="L238" s="76"/>
    </row>
    <row r="239" spans="1:13" ht="18" customHeight="1">
      <c r="A239" s="18">
        <v>236</v>
      </c>
      <c r="B239" s="141" t="s">
        <v>255</v>
      </c>
      <c r="C239" s="135"/>
      <c r="D239" s="33"/>
      <c r="E239" s="23"/>
      <c r="F239" s="34"/>
      <c r="G239" s="188">
        <v>0.3</v>
      </c>
      <c r="H239" s="188">
        <f t="shared" si="1"/>
        <v>935.75</v>
      </c>
      <c r="I239" s="143"/>
      <c r="J239" s="28"/>
      <c r="K239" s="36"/>
      <c r="L239" s="78"/>
      <c r="M239" s="220" t="s">
        <v>508</v>
      </c>
    </row>
    <row r="240" spans="1:13" ht="18" customHeight="1">
      <c r="A240" s="18">
        <v>237</v>
      </c>
      <c r="B240" s="141" t="s">
        <v>246</v>
      </c>
      <c r="C240" s="135"/>
      <c r="D240" s="19"/>
      <c r="E240" s="23"/>
      <c r="F240" s="34"/>
      <c r="G240" s="188">
        <v>0.3</v>
      </c>
      <c r="H240" s="188">
        <f>H239+G240</f>
        <v>936.05</v>
      </c>
      <c r="I240" s="143"/>
      <c r="J240" s="24"/>
      <c r="K240" s="32"/>
      <c r="L240" s="76"/>
    </row>
    <row r="241" spans="1:18" ht="18" customHeight="1">
      <c r="A241" s="18">
        <v>238</v>
      </c>
      <c r="B241" s="141" t="s">
        <v>245</v>
      </c>
      <c r="C241" s="135"/>
      <c r="D241" s="19"/>
      <c r="E241" s="23"/>
      <c r="F241" s="34"/>
      <c r="G241" s="188">
        <v>0.3</v>
      </c>
      <c r="H241" s="188">
        <f>H240+G241</f>
        <v>936.34999999999991</v>
      </c>
      <c r="I241" s="143"/>
      <c r="J241" s="28"/>
      <c r="K241" s="32"/>
      <c r="L241" s="76"/>
    </row>
    <row r="242" spans="1:18" ht="41.25" customHeight="1">
      <c r="A242" s="46">
        <v>239</v>
      </c>
      <c r="B242" s="152" t="s">
        <v>276</v>
      </c>
      <c r="C242" s="136"/>
      <c r="D242" s="52" t="s">
        <v>536</v>
      </c>
      <c r="E242" s="47"/>
      <c r="F242" s="51"/>
      <c r="G242" s="189">
        <v>0.02</v>
      </c>
      <c r="H242" s="189">
        <f>H241+G242</f>
        <v>936.36999999999989</v>
      </c>
      <c r="I242" s="87" t="s">
        <v>348</v>
      </c>
      <c r="J242" s="53"/>
      <c r="K242" s="50" t="s">
        <v>509</v>
      </c>
      <c r="L242" s="77">
        <f>H242-H214</f>
        <v>78.769999999999982</v>
      </c>
      <c r="M242" s="55" t="s">
        <v>114</v>
      </c>
    </row>
    <row r="243" spans="1:18" ht="18" customHeight="1">
      <c r="A243" s="18">
        <v>240</v>
      </c>
      <c r="B243" s="141" t="s">
        <v>245</v>
      </c>
      <c r="C243" s="135"/>
      <c r="D243" s="162"/>
      <c r="E243" s="23"/>
      <c r="F243" s="34"/>
      <c r="G243" s="188">
        <v>0.1</v>
      </c>
      <c r="H243" s="188">
        <f>H242+G243</f>
        <v>936.46999999999991</v>
      </c>
      <c r="I243" s="143"/>
      <c r="J243" s="28"/>
      <c r="K243" s="163"/>
      <c r="L243" s="80"/>
      <c r="M243" s="88"/>
    </row>
    <row r="244" spans="1:18" ht="18" customHeight="1">
      <c r="A244" s="18">
        <v>241</v>
      </c>
      <c r="B244" s="141" t="s">
        <v>255</v>
      </c>
      <c r="C244" s="158" t="s">
        <v>264</v>
      </c>
      <c r="D244" s="19" t="s">
        <v>514</v>
      </c>
      <c r="E244" s="20"/>
      <c r="F244" s="34"/>
      <c r="G244" s="187">
        <v>0.3</v>
      </c>
      <c r="H244" s="188">
        <f>H243+G244</f>
        <v>936.76999999999987</v>
      </c>
      <c r="I244" s="143"/>
      <c r="J244" s="29"/>
      <c r="K244" s="30"/>
      <c r="L244" s="78"/>
    </row>
    <row r="245" spans="1:18" ht="31.5">
      <c r="A245" s="18">
        <v>242</v>
      </c>
      <c r="B245" s="148" t="s">
        <v>256</v>
      </c>
      <c r="C245" s="135"/>
      <c r="D245" s="24"/>
      <c r="E245" s="23"/>
      <c r="F245" s="89" t="s">
        <v>120</v>
      </c>
      <c r="G245" s="187">
        <v>7.8</v>
      </c>
      <c r="H245" s="187">
        <f t="shared" si="1"/>
        <v>944.56999999999982</v>
      </c>
      <c r="I245" s="143"/>
      <c r="J245" s="28"/>
      <c r="K245" s="36" t="s">
        <v>118</v>
      </c>
      <c r="L245" s="80"/>
    </row>
    <row r="246" spans="1:18" ht="21">
      <c r="A246" s="18">
        <v>243</v>
      </c>
      <c r="B246" s="141" t="s">
        <v>247</v>
      </c>
      <c r="C246" s="158" t="s">
        <v>264</v>
      </c>
      <c r="D246" s="29" t="s">
        <v>122</v>
      </c>
      <c r="E246" s="23"/>
      <c r="F246" s="89" t="s">
        <v>121</v>
      </c>
      <c r="G246" s="187">
        <v>2.2999999999999998</v>
      </c>
      <c r="H246" s="187">
        <f t="shared" si="1"/>
        <v>946.86999999999978</v>
      </c>
      <c r="I246" s="143"/>
      <c r="J246" s="28"/>
      <c r="K246" s="28"/>
      <c r="L246" s="80"/>
    </row>
    <row r="247" spans="1:18" ht="18" customHeight="1">
      <c r="A247" s="18">
        <v>244</v>
      </c>
      <c r="B247" s="141" t="s">
        <v>255</v>
      </c>
      <c r="C247" s="135"/>
      <c r="D247" s="29" t="s">
        <v>124</v>
      </c>
      <c r="E247" s="23" t="s">
        <v>21</v>
      </c>
      <c r="F247" s="41" t="s">
        <v>119</v>
      </c>
      <c r="G247" s="187">
        <v>12</v>
      </c>
      <c r="H247" s="187">
        <f t="shared" si="1"/>
        <v>958.86999999999978</v>
      </c>
      <c r="I247" s="143"/>
      <c r="J247" s="28"/>
      <c r="K247" s="28" t="s">
        <v>123</v>
      </c>
      <c r="L247" s="80"/>
    </row>
    <row r="248" spans="1:18" ht="18" customHeight="1">
      <c r="A248" s="18">
        <v>245</v>
      </c>
      <c r="B248" s="141" t="s">
        <v>246</v>
      </c>
      <c r="C248" s="135"/>
      <c r="D248" s="19"/>
      <c r="E248" s="23"/>
      <c r="F248" s="41" t="s">
        <v>119</v>
      </c>
      <c r="G248" s="187">
        <v>2.2000000000000002</v>
      </c>
      <c r="H248" s="187">
        <f t="shared" si="1"/>
        <v>961.06999999999982</v>
      </c>
      <c r="I248" s="143"/>
      <c r="J248" s="28"/>
      <c r="K248" s="28"/>
      <c r="L248" s="80"/>
      <c r="N248" s="255"/>
      <c r="O248" s="256"/>
    </row>
    <row r="249" spans="1:18" ht="42" customHeight="1">
      <c r="A249" s="46">
        <v>246</v>
      </c>
      <c r="B249" s="152" t="s">
        <v>276</v>
      </c>
      <c r="C249" s="136"/>
      <c r="D249" s="52" t="s">
        <v>537</v>
      </c>
      <c r="E249" s="47"/>
      <c r="F249" s="70"/>
      <c r="G249" s="189">
        <v>0.5</v>
      </c>
      <c r="H249" s="189">
        <f t="shared" si="1"/>
        <v>961.56999999999982</v>
      </c>
      <c r="I249" s="87" t="s">
        <v>20</v>
      </c>
      <c r="J249" s="53"/>
      <c r="K249" s="50" t="s">
        <v>544</v>
      </c>
      <c r="L249" s="77">
        <f>H249-H242</f>
        <v>25.199999999999932</v>
      </c>
      <c r="M249" s="55" t="s">
        <v>114</v>
      </c>
    </row>
    <row r="250" spans="1:18" ht="18" customHeight="1">
      <c r="A250" s="18">
        <v>247</v>
      </c>
      <c r="B250" s="141" t="s">
        <v>247</v>
      </c>
      <c r="C250" s="135"/>
      <c r="D250" s="29"/>
      <c r="E250" s="20"/>
      <c r="F250" s="27"/>
      <c r="G250" s="187">
        <v>0.1</v>
      </c>
      <c r="H250" s="187">
        <f t="shared" si="1"/>
        <v>961.66999999999985</v>
      </c>
      <c r="I250" s="143"/>
      <c r="J250" s="29"/>
      <c r="K250" s="29" t="s">
        <v>125</v>
      </c>
      <c r="L250" s="78"/>
    </row>
    <row r="251" spans="1:18" ht="18" customHeight="1">
      <c r="A251" s="18">
        <v>248</v>
      </c>
      <c r="B251" s="141" t="s">
        <v>245</v>
      </c>
      <c r="C251" s="158" t="s">
        <v>264</v>
      </c>
      <c r="D251" s="19" t="s">
        <v>363</v>
      </c>
      <c r="E251" s="20"/>
      <c r="F251" s="27" t="s">
        <v>129</v>
      </c>
      <c r="G251" s="187">
        <v>2.1</v>
      </c>
      <c r="H251" s="187">
        <f t="shared" si="1"/>
        <v>963.76999999999987</v>
      </c>
      <c r="I251" s="143"/>
      <c r="J251" s="29"/>
      <c r="K251" s="30"/>
      <c r="L251" s="78"/>
    </row>
    <row r="252" spans="1:18" ht="16.5" customHeight="1">
      <c r="A252" s="18">
        <v>249</v>
      </c>
      <c r="B252" s="146" t="s">
        <v>276</v>
      </c>
      <c r="C252" s="141" t="s">
        <v>264</v>
      </c>
      <c r="D252" s="29"/>
      <c r="E252" s="23"/>
      <c r="F252" s="221" t="s">
        <v>515</v>
      </c>
      <c r="G252" s="222">
        <v>0.4</v>
      </c>
      <c r="H252" s="222">
        <f t="shared" si="1"/>
        <v>964.16999999999985</v>
      </c>
      <c r="I252" s="204" t="s">
        <v>406</v>
      </c>
      <c r="J252" s="28"/>
      <c r="K252" s="28" t="s">
        <v>516</v>
      </c>
      <c r="L252" s="223"/>
      <c r="N252"/>
      <c r="O252"/>
      <c r="P252"/>
      <c r="Q252"/>
      <c r="R252"/>
    </row>
    <row r="253" spans="1:18" ht="16.5" customHeight="1">
      <c r="A253" s="18">
        <v>250</v>
      </c>
      <c r="B253" s="141" t="s">
        <v>247</v>
      </c>
      <c r="C253" s="141" t="s">
        <v>264</v>
      </c>
      <c r="D253" s="29"/>
      <c r="E253" s="23"/>
      <c r="F253" s="221" t="s">
        <v>515</v>
      </c>
      <c r="G253" s="222">
        <v>0.1</v>
      </c>
      <c r="H253" s="222">
        <f t="shared" si="1"/>
        <v>964.26999999999987</v>
      </c>
      <c r="I253" s="91"/>
      <c r="J253" s="28"/>
      <c r="K253" s="28"/>
      <c r="L253" s="223"/>
      <c r="N253"/>
      <c r="O253"/>
      <c r="P253"/>
      <c r="Q253"/>
      <c r="R253"/>
    </row>
    <row r="254" spans="1:18" ht="43.15" customHeight="1">
      <c r="A254" s="46">
        <v>251</v>
      </c>
      <c r="B254" s="155" t="s">
        <v>245</v>
      </c>
      <c r="C254" s="155" t="s">
        <v>264</v>
      </c>
      <c r="D254" s="52" t="s">
        <v>538</v>
      </c>
      <c r="E254" s="47"/>
      <c r="F254" s="224" t="s">
        <v>517</v>
      </c>
      <c r="G254" s="189">
        <v>5.8</v>
      </c>
      <c r="H254" s="225">
        <f t="shared" si="1"/>
        <v>970.06999999999982</v>
      </c>
      <c r="I254" s="219"/>
      <c r="J254" s="53"/>
      <c r="K254" s="50" t="s">
        <v>545</v>
      </c>
      <c r="L254" s="77">
        <f>H254-H249</f>
        <v>8.5</v>
      </c>
      <c r="M254" t="s">
        <v>241</v>
      </c>
    </row>
    <row r="255" spans="1:18" ht="18" customHeight="1">
      <c r="A255" s="18">
        <v>252</v>
      </c>
      <c r="B255" s="141" t="s">
        <v>245</v>
      </c>
      <c r="C255" s="158" t="s">
        <v>264</v>
      </c>
      <c r="D255" s="19"/>
      <c r="E255" s="23"/>
      <c r="F255" s="41" t="s">
        <v>131</v>
      </c>
      <c r="G255" s="187">
        <v>0.5</v>
      </c>
      <c r="H255" s="187">
        <f t="shared" si="1"/>
        <v>970.56999999999982</v>
      </c>
      <c r="I255" s="143"/>
      <c r="J255" s="28"/>
      <c r="K255" s="28"/>
      <c r="L255" s="80"/>
    </row>
    <row r="256" spans="1:18" ht="18" customHeight="1">
      <c r="A256" s="18">
        <v>253</v>
      </c>
      <c r="B256" s="141" t="s">
        <v>245</v>
      </c>
      <c r="C256" s="158" t="s">
        <v>264</v>
      </c>
      <c r="D256" s="28" t="s">
        <v>364</v>
      </c>
      <c r="E256" s="23"/>
      <c r="F256" s="41"/>
      <c r="G256" s="187">
        <v>5.3</v>
      </c>
      <c r="H256" s="187">
        <f t="shared" si="1"/>
        <v>975.86999999999978</v>
      </c>
      <c r="I256" s="143"/>
      <c r="J256" s="28"/>
      <c r="K256" s="42"/>
      <c r="L256" s="80"/>
    </row>
    <row r="257" spans="1:34" ht="18" customHeight="1">
      <c r="A257" s="18">
        <v>254</v>
      </c>
      <c r="B257" s="141" t="s">
        <v>245</v>
      </c>
      <c r="C257" s="158" t="s">
        <v>264</v>
      </c>
      <c r="D257" s="28" t="s">
        <v>268</v>
      </c>
      <c r="E257" s="23"/>
      <c r="F257" s="41" t="s">
        <v>54</v>
      </c>
      <c r="G257" s="187">
        <v>0.5</v>
      </c>
      <c r="H257" s="187">
        <f t="shared" ref="H257:H268" si="4">H256+G257</f>
        <v>976.36999999999978</v>
      </c>
      <c r="I257" s="143"/>
      <c r="J257" s="28"/>
      <c r="K257" s="28"/>
      <c r="L257" s="80"/>
    </row>
    <row r="258" spans="1:34" ht="18" customHeight="1">
      <c r="A258" s="18">
        <v>255</v>
      </c>
      <c r="B258" s="141" t="s">
        <v>247</v>
      </c>
      <c r="C258" s="158" t="s">
        <v>264</v>
      </c>
      <c r="D258" s="29"/>
      <c r="E258" s="23"/>
      <c r="F258" s="41" t="s">
        <v>134</v>
      </c>
      <c r="G258" s="193">
        <v>0.1</v>
      </c>
      <c r="H258" s="187">
        <f t="shared" si="4"/>
        <v>976.4699999999998</v>
      </c>
      <c r="I258" s="143"/>
      <c r="J258" s="28"/>
      <c r="K258" s="28"/>
      <c r="L258" s="80"/>
    </row>
    <row r="259" spans="1:34" ht="18" customHeight="1">
      <c r="A259" s="18">
        <v>256</v>
      </c>
      <c r="B259" s="141" t="s">
        <v>255</v>
      </c>
      <c r="C259" s="158" t="s">
        <v>264</v>
      </c>
      <c r="D259" s="28"/>
      <c r="E259" s="23"/>
      <c r="F259" s="41" t="s">
        <v>134</v>
      </c>
      <c r="G259" s="187">
        <v>1.8</v>
      </c>
      <c r="H259" s="187">
        <f t="shared" si="4"/>
        <v>978.26999999999975</v>
      </c>
      <c r="I259" s="143"/>
      <c r="J259" s="28"/>
      <c r="K259" s="91" t="s">
        <v>138</v>
      </c>
      <c r="L259" s="80"/>
    </row>
    <row r="260" spans="1:34" ht="18" customHeight="1">
      <c r="A260" s="18">
        <v>257</v>
      </c>
      <c r="B260" s="141" t="s">
        <v>245</v>
      </c>
      <c r="C260" s="158" t="s">
        <v>264</v>
      </c>
      <c r="D260" s="19"/>
      <c r="E260" s="23"/>
      <c r="F260" s="41" t="s">
        <v>136</v>
      </c>
      <c r="G260" s="187">
        <v>0.4</v>
      </c>
      <c r="H260" s="187">
        <f t="shared" si="4"/>
        <v>978.66999999999973</v>
      </c>
      <c r="I260" s="143"/>
      <c r="J260" s="28"/>
      <c r="K260" s="28" t="s">
        <v>139</v>
      </c>
      <c r="L260" s="80"/>
    </row>
    <row r="261" spans="1:34" ht="63" customHeight="1">
      <c r="A261" s="18">
        <v>258</v>
      </c>
      <c r="B261" s="141" t="s">
        <v>245</v>
      </c>
      <c r="C261" s="135"/>
      <c r="D261" s="29" t="s">
        <v>148</v>
      </c>
      <c r="E261" s="23"/>
      <c r="F261" s="89" t="s">
        <v>140</v>
      </c>
      <c r="G261" s="187">
        <v>23.8</v>
      </c>
      <c r="H261" s="187">
        <f t="shared" si="4"/>
        <v>1002.4699999999997</v>
      </c>
      <c r="I261" s="143"/>
      <c r="J261" s="28"/>
      <c r="K261" s="25" t="s">
        <v>44</v>
      </c>
      <c r="L261" s="80"/>
    </row>
    <row r="262" spans="1:34" ht="18" customHeight="1">
      <c r="A262" s="18">
        <v>259</v>
      </c>
      <c r="B262" s="144" t="s">
        <v>249</v>
      </c>
      <c r="C262" s="135"/>
      <c r="D262" s="29" t="s">
        <v>141</v>
      </c>
      <c r="E262" s="23"/>
      <c r="F262" s="41"/>
      <c r="G262" s="187">
        <v>0.1</v>
      </c>
      <c r="H262" s="187">
        <f t="shared" si="4"/>
        <v>1002.5699999999997</v>
      </c>
      <c r="I262" s="143"/>
      <c r="J262" s="29"/>
      <c r="K262" s="30" t="s">
        <v>142</v>
      </c>
      <c r="L262" s="78"/>
    </row>
    <row r="263" spans="1:34" ht="18" customHeight="1">
      <c r="A263" s="18">
        <v>260</v>
      </c>
      <c r="B263" s="141" t="s">
        <v>257</v>
      </c>
      <c r="C263" s="135"/>
      <c r="D263" s="29"/>
      <c r="E263" s="23"/>
      <c r="F263" s="41"/>
      <c r="G263" s="187">
        <v>0.1</v>
      </c>
      <c r="H263" s="187">
        <f t="shared" si="4"/>
        <v>1002.6699999999997</v>
      </c>
      <c r="I263" s="143"/>
      <c r="J263" s="29"/>
      <c r="K263" s="30" t="s">
        <v>143</v>
      </c>
      <c r="L263" s="78"/>
    </row>
    <row r="264" spans="1:34" ht="18" customHeight="1">
      <c r="A264" s="18">
        <v>261</v>
      </c>
      <c r="B264" s="144" t="s">
        <v>260</v>
      </c>
      <c r="C264" s="135"/>
      <c r="D264" s="29" t="s">
        <v>144</v>
      </c>
      <c r="E264" s="23"/>
      <c r="F264" s="41"/>
      <c r="G264" s="187">
        <v>0.2</v>
      </c>
      <c r="H264" s="187">
        <f t="shared" si="4"/>
        <v>1002.8699999999998</v>
      </c>
      <c r="I264" s="143"/>
      <c r="J264" s="29"/>
      <c r="K264" s="30"/>
      <c r="L264" s="78"/>
    </row>
    <row r="265" spans="1:34" ht="18" customHeight="1">
      <c r="A265" s="18">
        <v>262</v>
      </c>
      <c r="B265" s="141" t="s">
        <v>245</v>
      </c>
      <c r="C265" s="158" t="s">
        <v>264</v>
      </c>
      <c r="D265" s="29" t="s">
        <v>365</v>
      </c>
      <c r="E265" s="23"/>
      <c r="F265" s="41"/>
      <c r="G265" s="187">
        <v>0.4</v>
      </c>
      <c r="H265" s="187">
        <f t="shared" si="4"/>
        <v>1003.2699999999998</v>
      </c>
      <c r="I265" s="143"/>
      <c r="J265" s="29"/>
      <c r="K265" s="30" t="s">
        <v>146</v>
      </c>
      <c r="L265" s="78"/>
    </row>
    <row r="266" spans="1:34" ht="41.65" customHeight="1">
      <c r="A266" s="13">
        <v>263</v>
      </c>
      <c r="B266" s="165"/>
      <c r="C266" s="166"/>
      <c r="D266" s="167" t="s">
        <v>367</v>
      </c>
      <c r="E266" s="168"/>
      <c r="F266" s="169"/>
      <c r="G266" s="191">
        <v>0</v>
      </c>
      <c r="H266" s="191">
        <f t="shared" si="4"/>
        <v>1003.2699999999998</v>
      </c>
      <c r="I266" s="170" t="s">
        <v>147</v>
      </c>
      <c r="J266" s="44"/>
      <c r="K266" s="167" t="s">
        <v>518</v>
      </c>
      <c r="L266" s="171">
        <f>H266-H254</f>
        <v>33.199999999999932</v>
      </c>
      <c r="N266"/>
      <c r="O266"/>
      <c r="P266"/>
      <c r="Q266"/>
      <c r="R266"/>
      <c r="AE266" s="172"/>
      <c r="AF266" s="172"/>
      <c r="AG266" s="173"/>
      <c r="AH266" s="173"/>
    </row>
    <row r="267" spans="1:34" ht="18" customHeight="1">
      <c r="A267" s="18">
        <v>264</v>
      </c>
      <c r="B267" s="174" t="s">
        <v>222</v>
      </c>
      <c r="C267" s="141"/>
      <c r="D267" s="19"/>
      <c r="E267" s="20"/>
      <c r="F267" s="175"/>
      <c r="G267" s="187">
        <v>0.3</v>
      </c>
      <c r="H267" s="188">
        <f t="shared" si="4"/>
        <v>1003.5699999999997</v>
      </c>
      <c r="I267" s="91"/>
      <c r="J267" s="19"/>
      <c r="K267" s="22"/>
      <c r="L267" s="176"/>
      <c r="N267"/>
      <c r="O267"/>
      <c r="P267"/>
      <c r="Q267"/>
      <c r="R267"/>
      <c r="AE267" s="172"/>
      <c r="AF267" s="172"/>
      <c r="AG267" s="173"/>
      <c r="AH267" s="173"/>
    </row>
    <row r="268" spans="1:34" ht="66.599999999999994" customHeight="1" thickBot="1">
      <c r="A268" s="226">
        <v>265</v>
      </c>
      <c r="B268" s="177" t="s">
        <v>276</v>
      </c>
      <c r="C268" s="177"/>
      <c r="D268" s="178" t="s">
        <v>519</v>
      </c>
      <c r="E268" s="179"/>
      <c r="F268" s="180"/>
      <c r="G268" s="192">
        <v>0</v>
      </c>
      <c r="H268" s="192">
        <f t="shared" si="4"/>
        <v>1003.5699999999997</v>
      </c>
      <c r="I268" s="181" t="s">
        <v>147</v>
      </c>
      <c r="J268" s="182"/>
      <c r="K268" s="183" t="s">
        <v>546</v>
      </c>
      <c r="L268" s="184">
        <f>H268-H266</f>
        <v>0.29999999999995453</v>
      </c>
      <c r="N268"/>
      <c r="O268"/>
      <c r="P268"/>
      <c r="Q268"/>
      <c r="R268"/>
      <c r="AE268" s="172"/>
      <c r="AF268" s="172"/>
      <c r="AG268" s="173"/>
      <c r="AH268" s="173"/>
    </row>
    <row r="269" spans="1:34" ht="18" customHeight="1">
      <c r="F269"/>
      <c r="G269"/>
      <c r="H269"/>
      <c r="I269"/>
      <c r="L269"/>
    </row>
    <row r="270" spans="1:34" ht="57.6" customHeight="1">
      <c r="F270"/>
      <c r="G270"/>
      <c r="H270"/>
      <c r="I270"/>
      <c r="L270"/>
    </row>
  </sheetData>
  <mergeCells count="4">
    <mergeCell ref="D38:D40"/>
    <mergeCell ref="B38:B40"/>
    <mergeCell ref="C38:C40"/>
    <mergeCell ref="N248:O248"/>
  </mergeCells>
  <phoneticPr fontId="3"/>
  <pageMargins left="0.23622047244094491" right="0" top="0.39370078740157483" bottom="0" header="0.51181102362204722" footer="0.51181102362204722"/>
  <pageSetup paperSize="9" scale="56" orientation="portrait" horizontalDpi="4294967293" r:id="rId1"/>
  <headerFooter alignWithMargins="0"/>
  <rowBreaks count="3" manualBreakCount="3">
    <brk id="73" max="16" man="1"/>
    <brk id="141" max="16" man="1"/>
    <brk id="204" max="16"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F116F-3DC8-4A8D-9D7B-DF1074B16160}">
  <dimension ref="B3:X55"/>
  <sheetViews>
    <sheetView topLeftCell="C12" zoomScale="145" zoomScaleNormal="145" workbookViewId="0">
      <selection activeCell="F23" sqref="F23"/>
    </sheetView>
  </sheetViews>
  <sheetFormatPr defaultRowHeight="13.5"/>
  <sheetData>
    <row r="3" spans="2:24">
      <c r="B3" s="88"/>
      <c r="C3" s="88"/>
      <c r="D3" s="88"/>
      <c r="E3" s="88"/>
      <c r="F3" s="88"/>
    </row>
    <row r="4" spans="2:24" ht="18.75">
      <c r="B4" s="142" t="s">
        <v>222</v>
      </c>
      <c r="C4" s="143" t="s">
        <v>229</v>
      </c>
      <c r="D4" s="140" t="s">
        <v>218</v>
      </c>
      <c r="E4" s="141" t="s">
        <v>236</v>
      </c>
      <c r="F4" s="144" t="s">
        <v>259</v>
      </c>
      <c r="I4" s="12"/>
      <c r="J4" s="12"/>
      <c r="K4" s="12"/>
      <c r="L4" s="12"/>
      <c r="M4" s="12"/>
      <c r="N4" s="12"/>
      <c r="O4" s="12"/>
      <c r="P4" s="12"/>
      <c r="Q4" s="12"/>
      <c r="R4" s="12"/>
      <c r="S4" s="12"/>
      <c r="T4" s="12"/>
      <c r="U4" s="12"/>
      <c r="V4" s="12"/>
      <c r="W4" s="12"/>
      <c r="X4" s="12"/>
    </row>
    <row r="5" spans="2:24" ht="18.75">
      <c r="B5" s="142" t="s">
        <v>223</v>
      </c>
      <c r="C5" s="143" t="s">
        <v>230</v>
      </c>
      <c r="D5" s="140" t="s">
        <v>219</v>
      </c>
      <c r="E5" s="141" t="s">
        <v>237</v>
      </c>
      <c r="F5" s="144" t="s">
        <v>260</v>
      </c>
      <c r="R5" s="5"/>
      <c r="S5" s="5"/>
      <c r="T5" s="12"/>
      <c r="U5" s="12"/>
      <c r="V5" s="12"/>
      <c r="W5" s="5"/>
      <c r="X5" s="5"/>
    </row>
    <row r="6" spans="2:24" ht="18.75">
      <c r="B6" s="145" t="s">
        <v>224</v>
      </c>
      <c r="C6" s="143"/>
      <c r="D6" s="140" t="s">
        <v>221</v>
      </c>
      <c r="E6" s="141" t="s">
        <v>238</v>
      </c>
      <c r="F6" s="144" t="s">
        <v>261</v>
      </c>
      <c r="R6" s="5"/>
      <c r="S6" s="5"/>
      <c r="T6" s="5"/>
      <c r="U6" s="194"/>
      <c r="V6" s="5"/>
      <c r="W6" s="5"/>
      <c r="X6" s="5"/>
    </row>
    <row r="7" spans="2:24" ht="18.75">
      <c r="B7" s="145" t="s">
        <v>222</v>
      </c>
      <c r="C7" s="143" t="s">
        <v>231</v>
      </c>
      <c r="D7" s="140" t="s">
        <v>217</v>
      </c>
      <c r="E7" s="141" t="s">
        <v>239</v>
      </c>
      <c r="F7" s="144" t="s">
        <v>262</v>
      </c>
      <c r="R7" s="5"/>
      <c r="S7" s="5"/>
      <c r="T7" s="145" t="s">
        <v>225</v>
      </c>
      <c r="U7" s="194"/>
      <c r="V7" s="194"/>
      <c r="W7" s="5"/>
      <c r="X7" s="5"/>
    </row>
    <row r="8" spans="2:24" ht="18">
      <c r="B8" s="145" t="s">
        <v>225</v>
      </c>
      <c r="C8" s="143" t="s">
        <v>232</v>
      </c>
      <c r="D8" s="140" t="s">
        <v>217</v>
      </c>
      <c r="E8" s="141" t="s">
        <v>240</v>
      </c>
      <c r="F8" s="143"/>
      <c r="R8" s="5"/>
      <c r="S8" s="5"/>
      <c r="T8" s="145" t="s">
        <v>219</v>
      </c>
      <c r="U8" s="5"/>
      <c r="V8" s="194"/>
      <c r="W8" s="5"/>
      <c r="X8" s="5"/>
    </row>
    <row r="9" spans="2:24" ht="18">
      <c r="B9" s="145" t="s">
        <v>219</v>
      </c>
      <c r="C9" s="143" t="s">
        <v>233</v>
      </c>
      <c r="D9" s="140" t="s">
        <v>220</v>
      </c>
      <c r="E9" s="141" t="s">
        <v>241</v>
      </c>
      <c r="F9" s="143"/>
      <c r="R9" s="194"/>
      <c r="S9" s="195" t="s">
        <v>403</v>
      </c>
      <c r="T9" s="145" t="s">
        <v>226</v>
      </c>
      <c r="U9" s="5"/>
      <c r="V9" s="194"/>
      <c r="W9" s="5"/>
      <c r="X9" s="5"/>
    </row>
    <row r="10" spans="2:24" ht="18">
      <c r="B10" s="145" t="s">
        <v>226</v>
      </c>
      <c r="C10" s="143" t="s">
        <v>234</v>
      </c>
      <c r="D10" s="140"/>
      <c r="E10" s="141" t="s">
        <v>242</v>
      </c>
      <c r="F10" s="143"/>
      <c r="R10" s="5"/>
      <c r="S10" s="196" t="s">
        <v>404</v>
      </c>
      <c r="T10" s="145" t="s">
        <v>226</v>
      </c>
      <c r="U10" s="5"/>
      <c r="V10" s="194"/>
      <c r="W10" s="5"/>
      <c r="X10" s="5"/>
    </row>
    <row r="11" spans="2:24" ht="18">
      <c r="B11" s="145" t="s">
        <v>226</v>
      </c>
      <c r="C11" s="143" t="s">
        <v>235</v>
      </c>
      <c r="D11" s="140" t="s">
        <v>217</v>
      </c>
      <c r="E11" s="141" t="s">
        <v>243</v>
      </c>
      <c r="F11" s="143"/>
      <c r="R11" s="5"/>
      <c r="S11" s="5"/>
      <c r="T11" s="145" t="s">
        <v>226</v>
      </c>
      <c r="U11" s="197" t="s">
        <v>253</v>
      </c>
      <c r="V11" s="194"/>
      <c r="W11" s="5"/>
      <c r="X11" s="5"/>
    </row>
    <row r="12" spans="2:24" ht="18.75">
      <c r="B12" s="145" t="s">
        <v>226</v>
      </c>
      <c r="C12" s="143"/>
      <c r="D12" s="140" t="s">
        <v>220</v>
      </c>
      <c r="E12" s="141" t="s">
        <v>244</v>
      </c>
      <c r="F12" s="143"/>
      <c r="J12" s="198" t="s">
        <v>222</v>
      </c>
      <c r="K12" s="199" t="s">
        <v>249</v>
      </c>
      <c r="L12" s="198" t="s">
        <v>222</v>
      </c>
      <c r="M12" s="88" t="s">
        <v>229</v>
      </c>
      <c r="N12" s="138" t="s">
        <v>218</v>
      </c>
      <c r="O12" s="164" t="s">
        <v>236</v>
      </c>
      <c r="P12" s="200" t="s">
        <v>259</v>
      </c>
      <c r="Q12" s="201" t="s">
        <v>405</v>
      </c>
      <c r="R12" s="202"/>
      <c r="S12" s="203" t="s">
        <v>405</v>
      </c>
      <c r="T12" s="145" t="s">
        <v>226</v>
      </c>
      <c r="U12" s="197" t="s">
        <v>254</v>
      </c>
      <c r="V12" s="194"/>
      <c r="W12" s="5"/>
      <c r="X12" s="5"/>
    </row>
    <row r="13" spans="2:24" ht="18.75">
      <c r="B13" s="145" t="s">
        <v>226</v>
      </c>
      <c r="C13" s="143"/>
      <c r="D13" s="140" t="s">
        <v>220</v>
      </c>
      <c r="E13" s="140"/>
      <c r="F13" s="143"/>
      <c r="J13" s="198"/>
      <c r="K13" s="199"/>
      <c r="L13" s="198"/>
      <c r="M13" s="88"/>
      <c r="N13" s="138"/>
      <c r="O13" s="164"/>
      <c r="P13" s="200"/>
      <c r="R13" s="5"/>
      <c r="S13" s="204" t="s">
        <v>405</v>
      </c>
      <c r="T13" s="145"/>
      <c r="U13" s="205"/>
      <c r="V13" s="194"/>
      <c r="W13" s="5"/>
      <c r="X13" s="5"/>
    </row>
    <row r="14" spans="2:24" ht="18.75">
      <c r="B14" s="145" t="s">
        <v>219</v>
      </c>
      <c r="C14" s="143"/>
      <c r="D14" s="141" t="s">
        <v>245</v>
      </c>
      <c r="E14" s="141" t="s">
        <v>246</v>
      </c>
      <c r="F14" s="143"/>
      <c r="J14" s="198"/>
      <c r="K14" s="199"/>
      <c r="L14" s="198"/>
      <c r="M14" s="88"/>
      <c r="N14" s="138"/>
      <c r="O14" s="164"/>
      <c r="P14" s="200"/>
      <c r="Q14" s="138" t="s">
        <v>406</v>
      </c>
      <c r="R14" s="5"/>
      <c r="S14" s="206" t="s">
        <v>405</v>
      </c>
      <c r="T14" s="145"/>
      <c r="U14" s="205"/>
      <c r="V14" s="194"/>
      <c r="W14" s="5"/>
      <c r="X14" s="5"/>
    </row>
    <row r="15" spans="2:24" ht="18.75">
      <c r="B15" s="145" t="s">
        <v>226</v>
      </c>
      <c r="C15" s="143"/>
      <c r="D15" s="140" t="s">
        <v>217</v>
      </c>
      <c r="E15" s="141" t="s">
        <v>247</v>
      </c>
      <c r="F15" s="143"/>
      <c r="G15" s="91"/>
      <c r="J15" s="198"/>
      <c r="K15" s="199"/>
      <c r="L15" s="198"/>
      <c r="M15" s="88"/>
      <c r="N15" s="138"/>
      <c r="O15" s="164"/>
      <c r="P15" s="200"/>
      <c r="R15" s="5"/>
      <c r="S15" s="203" t="s">
        <v>405</v>
      </c>
      <c r="T15" s="145"/>
      <c r="U15" s="205"/>
      <c r="V15" s="194"/>
      <c r="W15" s="5"/>
      <c r="X15" s="5"/>
    </row>
    <row r="16" spans="2:24" ht="19.5">
      <c r="B16" s="142" t="s">
        <v>227</v>
      </c>
      <c r="C16" s="143"/>
      <c r="D16" s="140" t="s">
        <v>218</v>
      </c>
      <c r="E16" s="146" t="s">
        <v>230</v>
      </c>
      <c r="F16" s="143"/>
      <c r="G16" s="91"/>
      <c r="J16" s="207" t="s">
        <v>224</v>
      </c>
      <c r="K16" s="198" t="s">
        <v>227</v>
      </c>
      <c r="L16" s="198" t="s">
        <v>223</v>
      </c>
      <c r="M16" s="88" t="s">
        <v>230</v>
      </c>
      <c r="N16" s="138" t="s">
        <v>219</v>
      </c>
      <c r="O16" s="164" t="s">
        <v>237</v>
      </c>
      <c r="P16" s="200" t="s">
        <v>260</v>
      </c>
      <c r="R16" s="5"/>
      <c r="S16" s="5"/>
      <c r="T16" s="145" t="s">
        <v>219</v>
      </c>
      <c r="U16" s="194"/>
      <c r="V16" s="194"/>
      <c r="W16" s="5"/>
      <c r="X16" s="5"/>
    </row>
    <row r="17" spans="2:24" ht="18.75">
      <c r="B17" s="142" t="s">
        <v>228</v>
      </c>
      <c r="C17" s="143"/>
      <c r="D17" s="140" t="s">
        <v>218</v>
      </c>
      <c r="E17" s="141" t="s">
        <v>248</v>
      </c>
      <c r="F17" s="143"/>
      <c r="J17" s="207" t="s">
        <v>222</v>
      </c>
      <c r="K17" s="198" t="s">
        <v>228</v>
      </c>
      <c r="L17" s="207" t="s">
        <v>224</v>
      </c>
      <c r="M17" s="88"/>
      <c r="N17" s="138" t="s">
        <v>221</v>
      </c>
      <c r="O17" s="164" t="s">
        <v>238</v>
      </c>
      <c r="P17" s="200" t="s">
        <v>261</v>
      </c>
      <c r="R17" s="5"/>
      <c r="S17" s="5"/>
      <c r="T17" s="145" t="s">
        <v>226</v>
      </c>
      <c r="U17" s="141" t="s">
        <v>257</v>
      </c>
      <c r="V17" s="194"/>
      <c r="W17" s="5"/>
      <c r="X17" s="5"/>
    </row>
    <row r="18" spans="2:24" ht="18.75">
      <c r="B18" s="142" t="s">
        <v>226</v>
      </c>
      <c r="C18" s="143"/>
      <c r="D18" s="140" t="s">
        <v>217</v>
      </c>
      <c r="E18" s="141" t="s">
        <v>233</v>
      </c>
      <c r="F18" s="143"/>
      <c r="J18" s="207" t="s">
        <v>225</v>
      </c>
      <c r="K18" s="194"/>
      <c r="L18" s="207" t="s">
        <v>222</v>
      </c>
      <c r="M18" s="88" t="s">
        <v>35</v>
      </c>
      <c r="N18" s="138" t="s">
        <v>217</v>
      </c>
      <c r="O18" s="164" t="s">
        <v>239</v>
      </c>
      <c r="P18" s="200" t="s">
        <v>262</v>
      </c>
      <c r="R18" s="5"/>
      <c r="S18" s="5"/>
      <c r="T18" s="143"/>
      <c r="U18" s="141"/>
      <c r="V18" s="194"/>
      <c r="W18" s="5"/>
      <c r="X18" s="5"/>
    </row>
    <row r="19" spans="2:24" ht="18.75">
      <c r="B19" s="142" t="s">
        <v>222</v>
      </c>
      <c r="C19" s="143"/>
      <c r="D19" s="140" t="s">
        <v>220</v>
      </c>
      <c r="E19" s="144" t="s">
        <v>249</v>
      </c>
      <c r="F19" s="143"/>
      <c r="J19" s="207" t="s">
        <v>219</v>
      </c>
      <c r="K19" s="5"/>
      <c r="L19" s="207" t="s">
        <v>225</v>
      </c>
      <c r="M19" s="88" t="s">
        <v>40</v>
      </c>
      <c r="N19" s="138" t="s">
        <v>217</v>
      </c>
      <c r="O19" s="164" t="s">
        <v>240</v>
      </c>
      <c r="P19" s="88"/>
      <c r="R19" s="5"/>
      <c r="S19" s="5"/>
      <c r="T19" s="143"/>
      <c r="U19" s="143"/>
      <c r="V19" s="194"/>
      <c r="W19" s="5"/>
      <c r="X19" s="5"/>
    </row>
    <row r="20" spans="2:24" ht="18">
      <c r="B20" s="147"/>
      <c r="C20" s="143"/>
      <c r="D20" s="140" t="s">
        <v>217</v>
      </c>
      <c r="E20" s="141" t="s">
        <v>250</v>
      </c>
      <c r="F20" s="143"/>
      <c r="J20" s="207" t="s">
        <v>226</v>
      </c>
      <c r="K20" s="164" t="s">
        <v>257</v>
      </c>
      <c r="L20" s="207" t="s">
        <v>219</v>
      </c>
      <c r="M20" s="88" t="s">
        <v>233</v>
      </c>
      <c r="N20" s="138" t="s">
        <v>220</v>
      </c>
      <c r="O20" s="164" t="s">
        <v>241</v>
      </c>
      <c r="P20" s="88"/>
      <c r="R20" s="5"/>
      <c r="S20" s="5"/>
      <c r="T20" s="143"/>
      <c r="U20" s="143"/>
      <c r="V20" s="194"/>
      <c r="W20" s="5"/>
      <c r="X20" s="5"/>
    </row>
    <row r="21" spans="2:24" ht="18">
      <c r="B21" s="142" t="s">
        <v>222</v>
      </c>
      <c r="C21" s="143"/>
      <c r="D21" s="140" t="s">
        <v>217</v>
      </c>
      <c r="E21" s="141" t="s">
        <v>251</v>
      </c>
      <c r="F21" s="143"/>
      <c r="J21" s="88"/>
      <c r="K21" s="164"/>
      <c r="L21" s="207" t="s">
        <v>226</v>
      </c>
      <c r="M21" s="88" t="s">
        <v>234</v>
      </c>
      <c r="N21" s="138"/>
      <c r="O21" s="164" t="s">
        <v>242</v>
      </c>
      <c r="P21" s="88"/>
      <c r="R21" s="5"/>
      <c r="S21" s="5"/>
      <c r="T21" s="143"/>
      <c r="U21" s="194"/>
      <c r="V21" s="194"/>
      <c r="W21" s="5"/>
      <c r="X21" s="5"/>
    </row>
    <row r="22" spans="2:24" ht="18">
      <c r="B22" s="142" t="s">
        <v>228</v>
      </c>
      <c r="C22" s="143"/>
      <c r="D22" s="140" t="s">
        <v>218</v>
      </c>
      <c r="E22" s="141" t="s">
        <v>252</v>
      </c>
      <c r="F22" s="143"/>
      <c r="J22" s="88"/>
      <c r="K22" s="88"/>
      <c r="L22" s="207" t="s">
        <v>226</v>
      </c>
      <c r="M22" s="88" t="s">
        <v>235</v>
      </c>
      <c r="N22" s="138" t="s">
        <v>217</v>
      </c>
      <c r="O22" s="164" t="s">
        <v>243</v>
      </c>
      <c r="P22" s="88"/>
      <c r="R22" s="5"/>
      <c r="S22" s="5"/>
      <c r="T22" s="143"/>
      <c r="U22" s="5"/>
      <c r="V22" s="194"/>
      <c r="W22" s="5"/>
      <c r="X22" s="5"/>
    </row>
    <row r="23" spans="2:24" ht="18">
      <c r="B23" s="142" t="s">
        <v>226</v>
      </c>
      <c r="C23" s="143"/>
      <c r="D23" s="140" t="s">
        <v>218</v>
      </c>
      <c r="E23" s="141" t="s">
        <v>253</v>
      </c>
      <c r="F23" s="143"/>
      <c r="J23" s="88"/>
      <c r="K23" s="88"/>
      <c r="L23" s="207" t="s">
        <v>226</v>
      </c>
      <c r="M23" s="88"/>
      <c r="N23" s="138" t="s">
        <v>220</v>
      </c>
      <c r="O23" s="164" t="s">
        <v>244</v>
      </c>
      <c r="P23" s="88"/>
      <c r="R23" s="5"/>
      <c r="S23" s="5"/>
      <c r="T23" s="143"/>
      <c r="U23" s="5"/>
      <c r="V23" s="194"/>
      <c r="W23" s="5"/>
      <c r="X23" s="5"/>
    </row>
    <row r="24" spans="2:24" ht="18">
      <c r="B24" s="142" t="s">
        <v>228</v>
      </c>
      <c r="C24" s="143"/>
      <c r="D24" s="140" t="s">
        <v>219</v>
      </c>
      <c r="E24" s="141" t="s">
        <v>254</v>
      </c>
      <c r="F24" s="143"/>
      <c r="J24" s="88"/>
      <c r="K24" s="88"/>
      <c r="L24" s="207" t="s">
        <v>226</v>
      </c>
      <c r="M24" s="88"/>
      <c r="N24" s="138" t="s">
        <v>220</v>
      </c>
      <c r="O24" s="138"/>
      <c r="P24" s="88"/>
      <c r="R24" s="5"/>
      <c r="S24" s="5"/>
      <c r="T24" s="143"/>
      <c r="U24" s="143"/>
      <c r="V24" s="194"/>
      <c r="W24" s="5"/>
      <c r="X24" s="5"/>
    </row>
    <row r="25" spans="2:24" ht="18.75">
      <c r="B25" s="142" t="s">
        <v>222</v>
      </c>
      <c r="C25" s="143"/>
      <c r="D25" s="140" t="s">
        <v>218</v>
      </c>
      <c r="E25" s="141" t="s">
        <v>255</v>
      </c>
      <c r="F25" s="144" t="s">
        <v>299</v>
      </c>
      <c r="J25" s="88"/>
      <c r="K25" s="194"/>
      <c r="L25" s="207" t="s">
        <v>219</v>
      </c>
      <c r="M25" s="88"/>
      <c r="N25" s="164" t="s">
        <v>245</v>
      </c>
      <c r="O25" s="164" t="s">
        <v>246</v>
      </c>
      <c r="P25" s="88"/>
      <c r="R25" s="208"/>
      <c r="S25" s="5"/>
      <c r="T25" s="143"/>
      <c r="U25" s="194"/>
      <c r="V25" s="194"/>
      <c r="W25" s="5"/>
      <c r="X25" s="5"/>
    </row>
    <row r="26" spans="2:24" ht="18.75">
      <c r="B26" s="142" t="s">
        <v>222</v>
      </c>
      <c r="C26" s="143"/>
      <c r="D26" s="140" t="s">
        <v>220</v>
      </c>
      <c r="E26" s="141" t="s">
        <v>245</v>
      </c>
      <c r="F26" s="143"/>
      <c r="J26" s="88"/>
      <c r="K26" s="194"/>
      <c r="L26" s="207"/>
      <c r="M26" s="88"/>
      <c r="N26" s="164"/>
      <c r="O26" s="164"/>
      <c r="P26" s="88"/>
      <c r="R26" s="208"/>
      <c r="S26" s="5"/>
      <c r="T26" s="143"/>
      <c r="U26" s="194"/>
      <c r="V26" s="194"/>
      <c r="W26" s="5"/>
      <c r="X26" s="5"/>
    </row>
    <row r="27" spans="2:24" ht="18">
      <c r="B27" s="142" t="s">
        <v>228</v>
      </c>
      <c r="C27" s="143"/>
      <c r="D27" s="140" t="s">
        <v>220</v>
      </c>
      <c r="E27" s="148" t="s">
        <v>256</v>
      </c>
      <c r="F27" s="143"/>
      <c r="I27" s="88"/>
      <c r="J27" s="88"/>
      <c r="K27" s="194"/>
      <c r="L27" s="198" t="s">
        <v>228</v>
      </c>
      <c r="M27" s="88"/>
      <c r="N27" s="138" t="s">
        <v>218</v>
      </c>
      <c r="O27" s="164" t="s">
        <v>252</v>
      </c>
      <c r="P27" s="88"/>
      <c r="R27" s="209"/>
      <c r="S27" s="5"/>
      <c r="T27" s="143"/>
      <c r="U27" s="143"/>
      <c r="V27" s="194"/>
      <c r="W27" s="5"/>
      <c r="X27" s="5"/>
    </row>
    <row r="28" spans="2:24" ht="18">
      <c r="B28" s="142" t="s">
        <v>222</v>
      </c>
      <c r="C28" s="143"/>
      <c r="D28" s="140" t="s">
        <v>218</v>
      </c>
      <c r="E28" s="141" t="s">
        <v>257</v>
      </c>
      <c r="F28" s="143"/>
      <c r="J28" s="88"/>
      <c r="K28" s="194"/>
      <c r="L28" s="198" t="s">
        <v>226</v>
      </c>
      <c r="M28" s="88"/>
      <c r="N28" s="138" t="s">
        <v>218</v>
      </c>
      <c r="O28" s="164" t="s">
        <v>253</v>
      </c>
      <c r="P28" s="88"/>
      <c r="R28" s="209"/>
      <c r="S28" s="5"/>
      <c r="T28" s="91"/>
      <c r="U28" s="143"/>
      <c r="V28" s="194"/>
      <c r="W28" s="5"/>
      <c r="X28" s="5"/>
    </row>
    <row r="29" spans="2:24" ht="18">
      <c r="B29" s="88"/>
      <c r="C29" s="88"/>
      <c r="D29" s="138"/>
      <c r="E29" s="138"/>
      <c r="F29" s="88"/>
      <c r="I29" s="88"/>
      <c r="J29" s="88"/>
      <c r="K29" s="88"/>
      <c r="L29" s="198" t="s">
        <v>228</v>
      </c>
      <c r="M29" s="88"/>
      <c r="N29" s="138" t="s">
        <v>219</v>
      </c>
      <c r="O29" s="164" t="s">
        <v>254</v>
      </c>
      <c r="P29" s="88"/>
      <c r="R29" s="210"/>
      <c r="S29" s="5"/>
      <c r="T29" s="91"/>
      <c r="U29" s="194"/>
      <c r="V29" s="194"/>
      <c r="W29" s="5"/>
      <c r="X29" s="5"/>
    </row>
    <row r="30" spans="2:24" ht="18.75">
      <c r="I30" s="88"/>
      <c r="J30" s="88"/>
      <c r="K30" s="88"/>
      <c r="L30" s="198" t="s">
        <v>222</v>
      </c>
      <c r="M30" s="88"/>
      <c r="N30" s="138" t="s">
        <v>218</v>
      </c>
      <c r="O30" s="164" t="s">
        <v>255</v>
      </c>
      <c r="P30" s="200" t="s">
        <v>299</v>
      </c>
      <c r="R30" s="5"/>
      <c r="S30" s="5"/>
      <c r="T30" s="5"/>
      <c r="U30" s="194"/>
      <c r="V30" s="194"/>
      <c r="W30" s="5"/>
      <c r="X30" s="5"/>
    </row>
    <row r="31" spans="2:24" ht="18">
      <c r="B31" s="88"/>
      <c r="C31" s="88"/>
      <c r="F31" s="213"/>
      <c r="J31" s="88"/>
      <c r="K31" s="194"/>
      <c r="L31" s="198" t="s">
        <v>222</v>
      </c>
      <c r="M31" s="88"/>
      <c r="N31" s="138" t="s">
        <v>220</v>
      </c>
      <c r="O31" s="164" t="s">
        <v>245</v>
      </c>
      <c r="P31" s="88"/>
      <c r="R31" s="5"/>
      <c r="S31" s="5"/>
      <c r="T31" s="5"/>
      <c r="U31" s="211" t="s">
        <v>253</v>
      </c>
      <c r="V31" s="194"/>
      <c r="W31" s="5"/>
      <c r="X31" s="5"/>
    </row>
    <row r="32" spans="2:24" ht="18.75">
      <c r="B32" s="88"/>
      <c r="C32" s="88"/>
      <c r="J32" s="200" t="s">
        <v>299</v>
      </c>
      <c r="K32" s="194"/>
      <c r="L32" s="198" t="s">
        <v>228</v>
      </c>
      <c r="M32" s="88"/>
      <c r="N32" s="138" t="s">
        <v>220</v>
      </c>
      <c r="O32" s="212" t="s">
        <v>256</v>
      </c>
      <c r="P32" s="88"/>
      <c r="R32" s="5"/>
      <c r="S32" s="5"/>
      <c r="T32" s="5"/>
      <c r="U32" s="194"/>
      <c r="V32" s="194"/>
      <c r="W32" s="5"/>
      <c r="X32" s="5"/>
    </row>
    <row r="33" spans="2:24" ht="18">
      <c r="B33" s="88"/>
      <c r="C33" s="88"/>
      <c r="K33" s="194"/>
      <c r="L33" s="198" t="s">
        <v>222</v>
      </c>
      <c r="M33" s="88"/>
      <c r="N33" s="138" t="s">
        <v>218</v>
      </c>
      <c r="O33" s="164" t="s">
        <v>257</v>
      </c>
      <c r="P33" s="88"/>
      <c r="R33" s="5"/>
      <c r="S33" s="5"/>
      <c r="T33" s="5"/>
      <c r="U33" s="211" t="s">
        <v>254</v>
      </c>
      <c r="V33" s="194"/>
      <c r="W33" s="5"/>
      <c r="X33" s="5"/>
    </row>
    <row r="34" spans="2:24">
      <c r="B34" s="143"/>
      <c r="C34" s="88"/>
      <c r="K34" s="88"/>
      <c r="L34" s="194"/>
    </row>
    <row r="35" spans="2:24">
      <c r="B35" s="88"/>
      <c r="C35" s="88"/>
    </row>
    <row r="36" spans="2:24">
      <c r="B36" s="143"/>
      <c r="C36" s="88"/>
    </row>
    <row r="37" spans="2:24">
      <c r="B37" s="88"/>
      <c r="C37" s="88"/>
    </row>
    <row r="38" spans="2:24">
      <c r="B38" s="88"/>
      <c r="C38" s="88"/>
      <c r="F38" s="213"/>
    </row>
    <row r="39" spans="2:24">
      <c r="B39" s="88"/>
      <c r="C39" s="88"/>
    </row>
    <row r="40" spans="2:24">
      <c r="B40" s="88"/>
      <c r="C40" s="88"/>
    </row>
    <row r="41" spans="2:24">
      <c r="B41" s="88"/>
      <c r="C41" s="88"/>
    </row>
    <row r="42" spans="2:24">
      <c r="B42" s="88"/>
      <c r="C42" s="88"/>
      <c r="F42" s="213"/>
    </row>
    <row r="43" spans="2:24">
      <c r="B43" s="88"/>
      <c r="C43" s="88"/>
    </row>
    <row r="44" spans="2:24">
      <c r="B44" s="88"/>
      <c r="C44" s="88"/>
    </row>
    <row r="45" spans="2:24">
      <c r="B45" s="88"/>
      <c r="C45" s="88"/>
    </row>
    <row r="46" spans="2:24">
      <c r="B46" s="88"/>
      <c r="C46" s="88"/>
    </row>
    <row r="47" spans="2:24">
      <c r="B47" s="88"/>
      <c r="C47" s="88"/>
    </row>
    <row r="48" spans="2:24">
      <c r="B48" s="143"/>
      <c r="C48" s="88"/>
    </row>
    <row r="49" spans="2:3">
      <c r="B49" s="88"/>
      <c r="C49" s="88"/>
    </row>
    <row r="51" spans="2:3">
      <c r="B51" s="88"/>
      <c r="C51" s="88"/>
    </row>
    <row r="52" spans="2:3">
      <c r="B52" s="88"/>
      <c r="C52" s="88"/>
    </row>
    <row r="53" spans="2:3">
      <c r="B53" s="143"/>
      <c r="C53" s="88"/>
    </row>
    <row r="54" spans="2:3">
      <c r="B54" s="143"/>
      <c r="C54" s="88"/>
    </row>
    <row r="55" spans="2:3">
      <c r="B55" s="88"/>
      <c r="C55" s="88"/>
    </row>
  </sheetData>
  <phoneticPr fontId="3"/>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29"/>
  <sheetViews>
    <sheetView zoomScaleNormal="100" workbookViewId="0">
      <selection activeCell="H14" sqref="H14"/>
    </sheetView>
  </sheetViews>
  <sheetFormatPr defaultRowHeight="13.5"/>
  <cols>
    <col min="1" max="1" width="10.5" style="55" bestFit="1" customWidth="1"/>
    <col min="3" max="3" width="10.75" style="55" customWidth="1"/>
  </cols>
  <sheetData>
    <row r="2" spans="1:8">
      <c r="B2" t="s">
        <v>26</v>
      </c>
      <c r="C2" s="55" t="s">
        <v>27</v>
      </c>
    </row>
    <row r="3" spans="1:8" ht="28.5" customHeight="1">
      <c r="A3" s="185">
        <v>46284</v>
      </c>
      <c r="B3" t="s">
        <v>523</v>
      </c>
      <c r="C3" s="233" t="s">
        <v>521</v>
      </c>
      <c r="D3" t="s">
        <v>520</v>
      </c>
    </row>
    <row r="4" spans="1:8" ht="17.25" customHeight="1">
      <c r="C4" s="55">
        <v>207</v>
      </c>
      <c r="D4" s="164" t="s">
        <v>227</v>
      </c>
      <c r="E4" s="164" t="s">
        <v>114</v>
      </c>
      <c r="F4" s="164" t="s">
        <v>222</v>
      </c>
      <c r="H4" s="88" t="s">
        <v>114</v>
      </c>
    </row>
    <row r="5" spans="1:8" ht="18.75" customHeight="1">
      <c r="A5" s="185">
        <v>46293</v>
      </c>
      <c r="B5" s="55" t="s">
        <v>522</v>
      </c>
      <c r="C5" s="55" t="s">
        <v>528</v>
      </c>
      <c r="D5" t="s">
        <v>531</v>
      </c>
      <c r="E5" s="164"/>
    </row>
    <row r="6" spans="1:8" ht="18.75" customHeight="1">
      <c r="A6" s="185"/>
      <c r="B6" s="55"/>
      <c r="C6" s="55" t="s">
        <v>529</v>
      </c>
      <c r="D6" t="s">
        <v>530</v>
      </c>
      <c r="E6" s="164"/>
      <c r="F6" s="164"/>
    </row>
    <row r="7" spans="1:8" ht="18.75" customHeight="1">
      <c r="A7" s="185">
        <v>46301</v>
      </c>
      <c r="B7" s="55" t="s">
        <v>548</v>
      </c>
      <c r="C7" s="55">
        <v>265</v>
      </c>
      <c r="D7" t="s">
        <v>549</v>
      </c>
      <c r="E7" s="164"/>
    </row>
    <row r="8" spans="1:8" ht="18.75" customHeight="1">
      <c r="A8" s="185"/>
      <c r="B8" s="55"/>
      <c r="D8" s="164"/>
      <c r="E8" s="164"/>
      <c r="F8" s="164"/>
    </row>
    <row r="9" spans="1:8" ht="18.75" customHeight="1">
      <c r="A9" s="185"/>
      <c r="B9" s="55"/>
    </row>
    <row r="10" spans="1:8" ht="18.75" customHeight="1">
      <c r="A10" s="185"/>
      <c r="B10" s="55"/>
    </row>
    <row r="11" spans="1:8" ht="18.75" customHeight="1">
      <c r="A11" s="185"/>
      <c r="B11" s="55"/>
    </row>
    <row r="12" spans="1:8" ht="18.75" customHeight="1">
      <c r="A12" s="185"/>
      <c r="B12" s="55"/>
    </row>
    <row r="13" spans="1:8" ht="18.75" customHeight="1">
      <c r="A13" s="185"/>
      <c r="B13" s="55"/>
    </row>
    <row r="14" spans="1:8" ht="18.75" customHeight="1">
      <c r="A14" s="185"/>
      <c r="B14" s="55"/>
      <c r="D14" s="164"/>
      <c r="E14" s="164"/>
      <c r="F14" s="164"/>
    </row>
    <row r="15" spans="1:8" ht="18.75" customHeight="1">
      <c r="A15" s="185"/>
      <c r="B15" s="55"/>
    </row>
    <row r="16" spans="1:8" ht="18.75" customHeight="1">
      <c r="A16" s="185"/>
      <c r="B16" s="55"/>
    </row>
    <row r="17" spans="1:2" ht="18.75" customHeight="1">
      <c r="A17" s="185"/>
      <c r="B17" s="55"/>
    </row>
    <row r="18" spans="1:2" ht="18.75" customHeight="1">
      <c r="A18" s="185"/>
      <c r="B18" s="55"/>
    </row>
    <row r="19" spans="1:2" ht="18.75" customHeight="1">
      <c r="A19" s="185"/>
      <c r="B19" s="55"/>
    </row>
    <row r="20" spans="1:2">
      <c r="A20" s="185"/>
    </row>
    <row r="21" spans="1:2">
      <c r="A21" s="185"/>
    </row>
    <row r="22" spans="1:2">
      <c r="A22" s="185"/>
    </row>
    <row r="23" spans="1:2">
      <c r="A23" s="185"/>
    </row>
    <row r="24" spans="1:2">
      <c r="A24" s="185"/>
    </row>
    <row r="25" spans="1:2">
      <c r="A25" s="185"/>
    </row>
    <row r="26" spans="1:2">
      <c r="A26" s="185"/>
    </row>
    <row r="27" spans="1:2">
      <c r="A27" s="185"/>
    </row>
    <row r="28" spans="1:2">
      <c r="A28" s="185"/>
    </row>
    <row r="29" spans="1:2">
      <c r="A29" s="185"/>
    </row>
  </sheetData>
  <dataConsolidate/>
  <phoneticPr fontId="3"/>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20"/>
  <sheetViews>
    <sheetView workbookViewId="0">
      <selection activeCell="M3" sqref="M3"/>
    </sheetView>
  </sheetViews>
  <sheetFormatPr defaultRowHeight="13.5"/>
  <cols>
    <col min="2" max="2" width="31.625" customWidth="1"/>
    <col min="3" max="3" width="4.25" hidden="1" customWidth="1"/>
    <col min="4" max="4" width="0" style="3" hidden="1" customWidth="1"/>
    <col min="5" max="5" width="0" style="68" hidden="1" customWidth="1"/>
    <col min="6" max="6" width="8.75" style="68"/>
    <col min="7" max="7" width="0" style="4" hidden="1" customWidth="1"/>
    <col min="8" max="8" width="0.375" customWidth="1"/>
    <col min="9" max="9" width="19.5" customWidth="1"/>
    <col min="10" max="10" width="8.75" style="68"/>
  </cols>
  <sheetData>
    <row r="1" spans="1:11" s="5" customFormat="1">
      <c r="A1" s="111"/>
      <c r="B1" s="112">
        <v>2025</v>
      </c>
      <c r="C1" s="113"/>
      <c r="D1" s="114"/>
      <c r="E1" s="115"/>
      <c r="F1" s="116"/>
      <c r="G1" s="117"/>
      <c r="H1" s="118"/>
      <c r="I1" s="119" t="s">
        <v>214</v>
      </c>
      <c r="J1" s="120"/>
      <c r="K1" s="118"/>
    </row>
    <row r="2" spans="1:11" s="5" customFormat="1" ht="14.25" thickBot="1">
      <c r="A2" s="111"/>
      <c r="B2" s="118" t="s">
        <v>201</v>
      </c>
      <c r="C2" s="113"/>
      <c r="D2" s="114"/>
      <c r="E2" s="115"/>
      <c r="F2" s="116"/>
      <c r="G2" s="117"/>
      <c r="H2" s="118"/>
      <c r="I2" s="121">
        <v>45751</v>
      </c>
      <c r="J2" s="122">
        <v>0.47222222222222227</v>
      </c>
      <c r="K2" s="118"/>
    </row>
    <row r="3" spans="1:11" s="12" customFormat="1" ht="39.75" customHeight="1" thickBot="1">
      <c r="A3" s="8"/>
      <c r="B3" s="123" t="s">
        <v>0</v>
      </c>
      <c r="C3" s="123" t="s">
        <v>1</v>
      </c>
      <c r="D3" s="124" t="s">
        <v>2</v>
      </c>
      <c r="E3" s="125" t="s">
        <v>3</v>
      </c>
      <c r="F3" s="126" t="s">
        <v>4</v>
      </c>
      <c r="G3" s="127" t="s">
        <v>5</v>
      </c>
      <c r="H3" s="123"/>
      <c r="I3" s="123" t="s">
        <v>6</v>
      </c>
      <c r="J3" s="128" t="s">
        <v>7</v>
      </c>
      <c r="K3" s="129"/>
    </row>
    <row r="4" spans="1:11" ht="47.25" customHeight="1" thickTop="1">
      <c r="A4" s="13">
        <v>1</v>
      </c>
      <c r="B4" s="43" t="s">
        <v>8</v>
      </c>
      <c r="C4" s="130"/>
      <c r="D4" s="130"/>
      <c r="E4" s="62">
        <v>0</v>
      </c>
      <c r="F4" s="62">
        <v>0</v>
      </c>
      <c r="G4" s="130" t="s">
        <v>9</v>
      </c>
      <c r="H4" s="131"/>
      <c r="I4" s="132" t="s">
        <v>206</v>
      </c>
      <c r="J4" s="133">
        <v>0</v>
      </c>
      <c r="K4" s="111"/>
    </row>
    <row r="5" spans="1:11" hidden="1">
      <c r="A5" s="18">
        <v>2</v>
      </c>
      <c r="B5" s="19" t="s">
        <v>14</v>
      </c>
      <c r="C5" s="20"/>
      <c r="D5" s="21" t="s">
        <v>11</v>
      </c>
      <c r="E5" s="63">
        <v>0.03</v>
      </c>
      <c r="F5" s="63">
        <f>F4+E5</f>
        <v>0.03</v>
      </c>
      <c r="G5" s="20" t="s">
        <v>12</v>
      </c>
      <c r="H5" s="19"/>
      <c r="I5" s="22"/>
      <c r="J5" s="74"/>
    </row>
    <row r="6" spans="1:11" ht="22.5" hidden="1">
      <c r="A6" s="18">
        <v>3</v>
      </c>
      <c r="B6" s="19" t="s">
        <v>28</v>
      </c>
      <c r="C6" s="20"/>
      <c r="D6" s="21" t="s">
        <v>11</v>
      </c>
      <c r="E6" s="63">
        <v>0.04</v>
      </c>
      <c r="F6" s="63">
        <f>F5+E6</f>
        <v>7.0000000000000007E-2</v>
      </c>
      <c r="G6" s="20" t="s">
        <v>16</v>
      </c>
      <c r="H6" s="19"/>
      <c r="I6" s="22" t="s">
        <v>30</v>
      </c>
      <c r="J6" s="74"/>
    </row>
    <row r="7" spans="1:11" hidden="1">
      <c r="A7" s="18">
        <v>4</v>
      </c>
      <c r="B7" s="19" t="s">
        <v>29</v>
      </c>
      <c r="C7" s="20"/>
      <c r="D7" s="21" t="s">
        <v>11</v>
      </c>
      <c r="E7" s="63">
        <v>0.33</v>
      </c>
      <c r="F7" s="63">
        <f t="shared" ref="F7:F70" si="0">F6+E7</f>
        <v>0.4</v>
      </c>
      <c r="G7" s="20" t="s">
        <v>9</v>
      </c>
      <c r="H7" s="19"/>
      <c r="I7" s="22"/>
      <c r="J7" s="75"/>
    </row>
    <row r="8" spans="1:11" hidden="1">
      <c r="A8" s="18">
        <v>5</v>
      </c>
      <c r="B8" s="19" t="s">
        <v>31</v>
      </c>
      <c r="C8" s="20"/>
      <c r="D8" s="21" t="s">
        <v>11</v>
      </c>
      <c r="E8" s="63">
        <v>0.4</v>
      </c>
      <c r="F8" s="63">
        <f t="shared" si="0"/>
        <v>0.8</v>
      </c>
      <c r="G8" s="20" t="s">
        <v>32</v>
      </c>
      <c r="H8" s="19"/>
      <c r="I8" s="22"/>
      <c r="J8" s="75"/>
    </row>
    <row r="9" spans="1:11" ht="22.5" hidden="1">
      <c r="A9" s="18">
        <v>6</v>
      </c>
      <c r="B9" s="19" t="s">
        <v>33</v>
      </c>
      <c r="C9" s="20"/>
      <c r="D9" s="21" t="s">
        <v>11</v>
      </c>
      <c r="E9" s="63">
        <v>0.15</v>
      </c>
      <c r="F9" s="63">
        <f t="shared" si="0"/>
        <v>0.95000000000000007</v>
      </c>
      <c r="G9" s="20" t="s">
        <v>13</v>
      </c>
      <c r="H9" s="19"/>
      <c r="I9" s="22" t="s">
        <v>47</v>
      </c>
      <c r="J9" s="75"/>
    </row>
    <row r="10" spans="1:11" ht="14.25" hidden="1">
      <c r="A10" s="18">
        <v>7</v>
      </c>
      <c r="B10" s="19" t="s">
        <v>34</v>
      </c>
      <c r="C10" s="20"/>
      <c r="D10" s="21" t="s">
        <v>11</v>
      </c>
      <c r="E10" s="63">
        <v>0.2</v>
      </c>
      <c r="F10" s="63">
        <f t="shared" si="0"/>
        <v>1.1500000000000001</v>
      </c>
      <c r="G10" s="56" t="s">
        <v>35</v>
      </c>
      <c r="H10" s="19"/>
      <c r="I10" s="19" t="s">
        <v>36</v>
      </c>
      <c r="J10" s="75"/>
    </row>
    <row r="11" spans="1:11" hidden="1">
      <c r="A11" s="18">
        <v>8</v>
      </c>
      <c r="B11" s="19" t="s">
        <v>14</v>
      </c>
      <c r="C11" s="20"/>
      <c r="D11" s="21" t="s">
        <v>11</v>
      </c>
      <c r="E11" s="63">
        <v>0.1</v>
      </c>
      <c r="F11" s="63">
        <f t="shared" si="0"/>
        <v>1.2500000000000002</v>
      </c>
      <c r="G11" s="23" t="s">
        <v>16</v>
      </c>
      <c r="H11" s="19"/>
      <c r="I11" s="19" t="s">
        <v>37</v>
      </c>
      <c r="J11" s="75"/>
    </row>
    <row r="12" spans="1:11" hidden="1">
      <c r="A12" s="18">
        <v>9</v>
      </c>
      <c r="B12" s="19" t="s">
        <v>23</v>
      </c>
      <c r="C12" s="20"/>
      <c r="D12" s="21" t="s">
        <v>38</v>
      </c>
      <c r="E12" s="63">
        <v>0.45</v>
      </c>
      <c r="F12" s="63">
        <f t="shared" si="0"/>
        <v>1.7000000000000002</v>
      </c>
      <c r="G12" s="23" t="s">
        <v>16</v>
      </c>
      <c r="H12" s="19"/>
      <c r="I12" s="19" t="s">
        <v>46</v>
      </c>
      <c r="J12" s="75"/>
    </row>
    <row r="13" spans="1:11" ht="14.25" hidden="1">
      <c r="A13" s="18">
        <v>10</v>
      </c>
      <c r="B13" s="19" t="s">
        <v>39</v>
      </c>
      <c r="C13" s="20"/>
      <c r="D13" s="21" t="s">
        <v>11</v>
      </c>
      <c r="E13" s="63">
        <v>0.2</v>
      </c>
      <c r="F13" s="63">
        <f t="shared" si="0"/>
        <v>1.9000000000000001</v>
      </c>
      <c r="G13" s="56" t="s">
        <v>40</v>
      </c>
      <c r="H13" s="19"/>
      <c r="I13" s="19" t="s">
        <v>41</v>
      </c>
      <c r="J13" s="75"/>
    </row>
    <row r="14" spans="1:11" ht="14.25" hidden="1">
      <c r="A14" s="18">
        <v>11</v>
      </c>
      <c r="B14" s="19" t="s">
        <v>34</v>
      </c>
      <c r="C14" s="20"/>
      <c r="D14" s="21" t="s">
        <v>11</v>
      </c>
      <c r="E14" s="63">
        <v>0.1</v>
      </c>
      <c r="F14" s="63">
        <f t="shared" si="0"/>
        <v>2</v>
      </c>
      <c r="G14" s="56" t="s">
        <v>35</v>
      </c>
      <c r="H14" s="19"/>
      <c r="I14" s="19" t="s">
        <v>43</v>
      </c>
      <c r="J14" s="75"/>
    </row>
    <row r="15" spans="1:11" ht="68.650000000000006" hidden="1" customHeight="1">
      <c r="A15" s="18">
        <v>12</v>
      </c>
      <c r="B15" s="29" t="s">
        <v>24</v>
      </c>
      <c r="C15" s="20"/>
      <c r="D15" s="57" t="s">
        <v>45</v>
      </c>
      <c r="E15" s="64">
        <v>10.9</v>
      </c>
      <c r="F15" s="63">
        <f t="shared" si="0"/>
        <v>12.9</v>
      </c>
      <c r="G15" s="69" t="s">
        <v>48</v>
      </c>
      <c r="H15" s="24"/>
      <c r="I15" s="25" t="s">
        <v>44</v>
      </c>
      <c r="J15" s="76"/>
    </row>
    <row r="16" spans="1:11" ht="21.6" hidden="1" customHeight="1">
      <c r="A16" s="18">
        <v>13</v>
      </c>
      <c r="B16" s="19" t="s">
        <v>15</v>
      </c>
      <c r="C16" s="20"/>
      <c r="D16" s="57" t="s">
        <v>45</v>
      </c>
      <c r="E16" s="63">
        <v>11.2</v>
      </c>
      <c r="F16" s="63">
        <f t="shared" si="0"/>
        <v>24.1</v>
      </c>
      <c r="G16" s="20" t="s">
        <v>13</v>
      </c>
      <c r="H16" s="19"/>
      <c r="I16" s="19" t="s">
        <v>152</v>
      </c>
      <c r="J16" s="75"/>
    </row>
    <row r="17" spans="1:10" hidden="1">
      <c r="A17" s="18">
        <v>14</v>
      </c>
      <c r="B17" s="19" t="s">
        <v>49</v>
      </c>
      <c r="C17" s="20"/>
      <c r="D17" s="21" t="s">
        <v>11</v>
      </c>
      <c r="E17" s="63">
        <v>0.1</v>
      </c>
      <c r="F17" s="63">
        <f t="shared" si="0"/>
        <v>24.200000000000003</v>
      </c>
      <c r="G17" s="20" t="s">
        <v>9</v>
      </c>
      <c r="H17" s="19"/>
      <c r="I17" s="19"/>
      <c r="J17" s="75"/>
    </row>
    <row r="18" spans="1:10" hidden="1">
      <c r="A18" s="18">
        <v>15</v>
      </c>
      <c r="B18" s="19" t="s">
        <v>23</v>
      </c>
      <c r="C18" s="20"/>
      <c r="D18" s="21" t="s">
        <v>11</v>
      </c>
      <c r="E18" s="63">
        <v>0.1</v>
      </c>
      <c r="F18" s="63">
        <f t="shared" si="0"/>
        <v>24.300000000000004</v>
      </c>
      <c r="G18" s="20" t="s">
        <v>16</v>
      </c>
      <c r="H18" s="19"/>
      <c r="I18" s="19" t="s">
        <v>151</v>
      </c>
      <c r="J18" s="75"/>
    </row>
    <row r="19" spans="1:10" hidden="1">
      <c r="A19" s="18">
        <v>16</v>
      </c>
      <c r="B19" s="29" t="s">
        <v>14</v>
      </c>
      <c r="C19" s="20"/>
      <c r="D19" s="21" t="s">
        <v>11</v>
      </c>
      <c r="E19" s="63">
        <v>0.2</v>
      </c>
      <c r="F19" s="63">
        <f t="shared" si="0"/>
        <v>24.500000000000004</v>
      </c>
      <c r="G19" s="20" t="s">
        <v>16</v>
      </c>
      <c r="H19" s="19"/>
      <c r="I19" s="19"/>
      <c r="J19" s="75"/>
    </row>
    <row r="20" spans="1:10" ht="42" customHeight="1">
      <c r="A20" s="46">
        <v>17</v>
      </c>
      <c r="B20" s="52" t="s">
        <v>153</v>
      </c>
      <c r="C20" s="47"/>
      <c r="D20" s="54" t="s">
        <v>154</v>
      </c>
      <c r="E20" s="65">
        <v>0.3</v>
      </c>
      <c r="F20" s="65">
        <f t="shared" si="0"/>
        <v>24.800000000000004</v>
      </c>
      <c r="G20" s="48" t="s">
        <v>20</v>
      </c>
      <c r="H20" s="49"/>
      <c r="I20" s="50" t="s">
        <v>150</v>
      </c>
      <c r="J20" s="77">
        <f>F20-F4</f>
        <v>24.800000000000004</v>
      </c>
    </row>
    <row r="21" spans="1:10" hidden="1">
      <c r="A21" s="18">
        <v>18</v>
      </c>
      <c r="B21" s="24" t="s">
        <v>28</v>
      </c>
      <c r="C21" s="23"/>
      <c r="D21" s="21" t="s">
        <v>154</v>
      </c>
      <c r="E21" s="64">
        <v>0.4</v>
      </c>
      <c r="F21" s="63">
        <f t="shared" si="0"/>
        <v>25.200000000000003</v>
      </c>
      <c r="G21" s="20" t="s">
        <v>16</v>
      </c>
      <c r="H21" s="19"/>
      <c r="I21" s="19"/>
      <c r="J21" s="75"/>
    </row>
    <row r="22" spans="1:10" hidden="1">
      <c r="A22" s="18">
        <v>19</v>
      </c>
      <c r="B22" s="24" t="s">
        <v>155</v>
      </c>
      <c r="C22" s="23"/>
      <c r="D22" s="21" t="s">
        <v>11</v>
      </c>
      <c r="E22" s="64">
        <v>0.2</v>
      </c>
      <c r="F22" s="63">
        <f t="shared" si="0"/>
        <v>25.400000000000002</v>
      </c>
      <c r="G22" s="20" t="s">
        <v>9</v>
      </c>
      <c r="H22" s="19"/>
      <c r="I22" s="19"/>
      <c r="J22" s="75"/>
    </row>
    <row r="23" spans="1:10" hidden="1">
      <c r="A23" s="18">
        <v>20</v>
      </c>
      <c r="B23" s="19" t="s">
        <v>15</v>
      </c>
      <c r="C23" s="23"/>
      <c r="D23" s="21" t="s">
        <v>11</v>
      </c>
      <c r="E23" s="64">
        <v>7.0000000000000007E-2</v>
      </c>
      <c r="F23" s="63">
        <f t="shared" si="0"/>
        <v>25.470000000000002</v>
      </c>
      <c r="G23" s="23" t="s">
        <v>17</v>
      </c>
      <c r="H23" s="19"/>
      <c r="I23" s="19"/>
      <c r="J23" s="75"/>
    </row>
    <row r="24" spans="1:10" hidden="1">
      <c r="A24" s="18">
        <v>21</v>
      </c>
      <c r="B24" s="19" t="s">
        <v>15</v>
      </c>
      <c r="C24" s="23"/>
      <c r="D24" s="21" t="s">
        <v>11</v>
      </c>
      <c r="E24" s="64">
        <v>0.03</v>
      </c>
      <c r="F24" s="63">
        <f t="shared" si="0"/>
        <v>25.500000000000004</v>
      </c>
      <c r="G24" s="23" t="s">
        <v>17</v>
      </c>
      <c r="H24" s="19"/>
      <c r="I24" s="19" t="s">
        <v>156</v>
      </c>
      <c r="J24" s="75"/>
    </row>
    <row r="25" spans="1:10" ht="14.25" hidden="1">
      <c r="A25" s="18">
        <v>22</v>
      </c>
      <c r="B25" s="24" t="s">
        <v>39</v>
      </c>
      <c r="C25" s="23"/>
      <c r="D25" s="21" t="s">
        <v>11</v>
      </c>
      <c r="E25" s="64">
        <v>0.03</v>
      </c>
      <c r="F25" s="63">
        <f t="shared" si="0"/>
        <v>25.530000000000005</v>
      </c>
      <c r="G25" s="56" t="s">
        <v>40</v>
      </c>
      <c r="H25" s="19"/>
      <c r="I25" s="19"/>
      <c r="J25" s="75"/>
    </row>
    <row r="26" spans="1:10" ht="14.25" hidden="1">
      <c r="A26" s="18">
        <v>23</v>
      </c>
      <c r="B26" s="24" t="s">
        <v>34</v>
      </c>
      <c r="C26" s="23"/>
      <c r="D26" s="21" t="s">
        <v>52</v>
      </c>
      <c r="E26" s="64">
        <v>0.03</v>
      </c>
      <c r="F26" s="63">
        <f t="shared" si="0"/>
        <v>25.560000000000006</v>
      </c>
      <c r="G26" s="56" t="s">
        <v>35</v>
      </c>
      <c r="H26" s="19"/>
      <c r="I26" s="19"/>
      <c r="J26" s="75"/>
    </row>
    <row r="27" spans="1:10" ht="14.25" hidden="1">
      <c r="A27" s="18">
        <v>24</v>
      </c>
      <c r="B27" s="24" t="s">
        <v>39</v>
      </c>
      <c r="C27" s="23"/>
      <c r="D27" s="21" t="s">
        <v>52</v>
      </c>
      <c r="E27" s="64">
        <v>0.04</v>
      </c>
      <c r="F27" s="63">
        <f t="shared" si="0"/>
        <v>25.600000000000005</v>
      </c>
      <c r="G27" s="56" t="s">
        <v>40</v>
      </c>
      <c r="H27" s="19"/>
      <c r="I27" s="19" t="s">
        <v>157</v>
      </c>
      <c r="J27" s="75"/>
    </row>
    <row r="28" spans="1:10" ht="14.25" hidden="1">
      <c r="A28" s="18">
        <v>25</v>
      </c>
      <c r="B28" s="24" t="s">
        <v>34</v>
      </c>
      <c r="C28" s="23"/>
      <c r="D28" s="21" t="s">
        <v>52</v>
      </c>
      <c r="E28" s="64">
        <v>0.1</v>
      </c>
      <c r="F28" s="63">
        <f t="shared" si="0"/>
        <v>25.700000000000006</v>
      </c>
      <c r="G28" s="56" t="s">
        <v>35</v>
      </c>
      <c r="H28" s="19"/>
      <c r="I28" s="19" t="s">
        <v>158</v>
      </c>
      <c r="J28" s="75"/>
    </row>
    <row r="29" spans="1:10" hidden="1">
      <c r="A29" s="18">
        <v>26</v>
      </c>
      <c r="B29" s="24" t="s">
        <v>15</v>
      </c>
      <c r="C29" s="23"/>
      <c r="D29" s="21" t="s">
        <v>50</v>
      </c>
      <c r="E29" s="64">
        <v>1.3</v>
      </c>
      <c r="F29" s="63">
        <f t="shared" si="0"/>
        <v>27.000000000000007</v>
      </c>
      <c r="G29" s="20" t="s">
        <v>13</v>
      </c>
      <c r="H29" s="19"/>
      <c r="I29" s="19"/>
      <c r="J29" s="75"/>
    </row>
    <row r="30" spans="1:10" ht="14.25" hidden="1">
      <c r="A30" s="18">
        <v>27</v>
      </c>
      <c r="B30" s="24" t="s">
        <v>18</v>
      </c>
      <c r="C30" s="23"/>
      <c r="D30" s="21" t="s">
        <v>50</v>
      </c>
      <c r="E30" s="64">
        <v>0.49</v>
      </c>
      <c r="F30" s="63">
        <f t="shared" si="0"/>
        <v>27.490000000000006</v>
      </c>
      <c r="G30" s="56" t="s">
        <v>35</v>
      </c>
      <c r="H30" s="19"/>
      <c r="I30" s="19" t="s">
        <v>51</v>
      </c>
      <c r="J30" s="75"/>
    </row>
    <row r="31" spans="1:10" hidden="1">
      <c r="A31" s="18">
        <v>28</v>
      </c>
      <c r="B31" s="24" t="s">
        <v>14</v>
      </c>
      <c r="C31" s="23"/>
      <c r="D31" s="21" t="s">
        <v>52</v>
      </c>
      <c r="E31" s="64">
        <v>0.1</v>
      </c>
      <c r="F31" s="63">
        <f t="shared" si="0"/>
        <v>27.590000000000007</v>
      </c>
      <c r="G31" s="20" t="s">
        <v>12</v>
      </c>
      <c r="H31" s="19"/>
      <c r="I31" s="19" t="s">
        <v>53</v>
      </c>
      <c r="J31" s="75"/>
    </row>
    <row r="32" spans="1:10" ht="21" hidden="1">
      <c r="A32" s="18">
        <v>29</v>
      </c>
      <c r="B32" s="99" t="s">
        <v>24</v>
      </c>
      <c r="C32" s="23"/>
      <c r="D32" s="100" t="s">
        <v>161</v>
      </c>
      <c r="E32" s="64">
        <v>0.61</v>
      </c>
      <c r="F32" s="63">
        <f t="shared" si="0"/>
        <v>28.200000000000006</v>
      </c>
      <c r="G32" s="20" t="s">
        <v>12</v>
      </c>
      <c r="H32" s="19"/>
      <c r="I32" s="19" t="s">
        <v>160</v>
      </c>
      <c r="J32" s="75"/>
    </row>
    <row r="33" spans="1:10" ht="14.25" hidden="1">
      <c r="A33" s="18">
        <v>30</v>
      </c>
      <c r="B33" s="28" t="s">
        <v>18</v>
      </c>
      <c r="C33" s="23"/>
      <c r="D33" s="21" t="s">
        <v>52</v>
      </c>
      <c r="E33" s="64">
        <v>0.1</v>
      </c>
      <c r="F33" s="63">
        <f t="shared" si="0"/>
        <v>28.300000000000008</v>
      </c>
      <c r="G33" s="56" t="s">
        <v>162</v>
      </c>
      <c r="H33" s="19"/>
      <c r="I33" s="101" t="s">
        <v>163</v>
      </c>
      <c r="J33" s="75"/>
    </row>
    <row r="34" spans="1:10" hidden="1">
      <c r="A34" s="18">
        <v>31</v>
      </c>
      <c r="B34" s="28" t="s">
        <v>18</v>
      </c>
      <c r="C34" s="23"/>
      <c r="D34" s="21" t="s">
        <v>50</v>
      </c>
      <c r="E34" s="64">
        <v>0.4</v>
      </c>
      <c r="F34" s="63">
        <f t="shared" si="0"/>
        <v>28.700000000000006</v>
      </c>
      <c r="G34" s="20" t="s">
        <v>9</v>
      </c>
      <c r="H34" s="19"/>
      <c r="I34" s="19"/>
      <c r="J34" s="75"/>
    </row>
    <row r="35" spans="1:10" ht="14.25" hidden="1">
      <c r="A35" s="18">
        <v>32</v>
      </c>
      <c r="B35" s="28" t="s">
        <v>144</v>
      </c>
      <c r="C35" s="23"/>
      <c r="D35" s="21" t="s">
        <v>52</v>
      </c>
      <c r="E35" s="64">
        <v>0.3</v>
      </c>
      <c r="F35" s="63">
        <f t="shared" si="0"/>
        <v>29.000000000000007</v>
      </c>
      <c r="G35" s="20" t="s">
        <v>194</v>
      </c>
      <c r="H35" s="19"/>
      <c r="I35" s="19"/>
      <c r="J35" s="75"/>
    </row>
    <row r="36" spans="1:10" hidden="1">
      <c r="A36" s="18">
        <v>33</v>
      </c>
      <c r="B36" s="28" t="s">
        <v>15</v>
      </c>
      <c r="C36" s="23"/>
      <c r="D36" s="21" t="s">
        <v>52</v>
      </c>
      <c r="E36" s="64">
        <v>0.1</v>
      </c>
      <c r="F36" s="63">
        <f t="shared" si="0"/>
        <v>29.100000000000009</v>
      </c>
      <c r="G36" s="20" t="s">
        <v>9</v>
      </c>
      <c r="H36" s="19"/>
      <c r="I36" s="19"/>
      <c r="J36" s="75"/>
    </row>
    <row r="37" spans="1:10" hidden="1">
      <c r="A37" s="18">
        <v>34</v>
      </c>
      <c r="B37" s="28" t="s">
        <v>14</v>
      </c>
      <c r="C37" s="23"/>
      <c r="D37" s="21" t="s">
        <v>52</v>
      </c>
      <c r="E37" s="64">
        <v>0.1</v>
      </c>
      <c r="F37" s="63">
        <f t="shared" si="0"/>
        <v>29.20000000000001</v>
      </c>
      <c r="G37" s="20" t="s">
        <v>16</v>
      </c>
      <c r="H37" s="19"/>
      <c r="I37" s="19" t="s">
        <v>165</v>
      </c>
      <c r="J37" s="75"/>
    </row>
    <row r="38" spans="1:10" ht="19.5" hidden="1" customHeight="1">
      <c r="A38" s="18">
        <v>35</v>
      </c>
      <c r="B38" s="246" t="s">
        <v>10</v>
      </c>
      <c r="C38" s="23"/>
      <c r="D38" s="102" t="s">
        <v>167</v>
      </c>
      <c r="E38" s="64">
        <v>0.39</v>
      </c>
      <c r="F38" s="63">
        <f t="shared" si="0"/>
        <v>29.590000000000011</v>
      </c>
      <c r="G38" s="20" t="s">
        <v>12</v>
      </c>
      <c r="H38" s="19"/>
      <c r="I38" s="19" t="s">
        <v>171</v>
      </c>
      <c r="J38" s="96"/>
    </row>
    <row r="39" spans="1:10" hidden="1">
      <c r="A39" s="18">
        <v>36</v>
      </c>
      <c r="B39" s="247"/>
      <c r="C39" s="23"/>
      <c r="D39" s="100" t="s">
        <v>136</v>
      </c>
      <c r="E39" s="64">
        <v>0.02</v>
      </c>
      <c r="F39" s="63">
        <f t="shared" si="0"/>
        <v>29.61000000000001</v>
      </c>
      <c r="G39" s="20" t="s">
        <v>12</v>
      </c>
      <c r="H39" s="19"/>
      <c r="I39" s="19" t="s">
        <v>166</v>
      </c>
      <c r="J39" s="96"/>
    </row>
    <row r="40" spans="1:10" hidden="1">
      <c r="A40" s="18">
        <v>37</v>
      </c>
      <c r="B40" s="248"/>
      <c r="C40" s="23"/>
      <c r="D40" s="100" t="s">
        <v>136</v>
      </c>
      <c r="E40" s="64">
        <v>0.01</v>
      </c>
      <c r="F40" s="63">
        <f t="shared" si="0"/>
        <v>29.620000000000012</v>
      </c>
      <c r="G40" s="20" t="s">
        <v>16</v>
      </c>
      <c r="H40" s="19"/>
      <c r="I40" s="19" t="s">
        <v>169</v>
      </c>
      <c r="J40" s="96"/>
    </row>
    <row r="41" spans="1:10" hidden="1">
      <c r="A41" s="18">
        <v>38</v>
      </c>
      <c r="B41" s="28" t="s">
        <v>137</v>
      </c>
      <c r="C41" s="23"/>
      <c r="D41" s="21" t="s">
        <v>134</v>
      </c>
      <c r="E41" s="64">
        <v>1.68</v>
      </c>
      <c r="F41" s="63">
        <f t="shared" si="0"/>
        <v>31.300000000000011</v>
      </c>
      <c r="G41" s="20" t="s">
        <v>16</v>
      </c>
      <c r="H41" s="19"/>
      <c r="I41" s="19"/>
      <c r="J41" s="96"/>
    </row>
    <row r="42" spans="1:10" hidden="1">
      <c r="A42" s="18">
        <v>39</v>
      </c>
      <c r="B42" s="28" t="s">
        <v>172</v>
      </c>
      <c r="C42" s="23"/>
      <c r="D42" s="21" t="s">
        <v>134</v>
      </c>
      <c r="E42" s="64">
        <v>0.1</v>
      </c>
      <c r="F42" s="63">
        <f t="shared" si="0"/>
        <v>31.400000000000013</v>
      </c>
      <c r="G42" s="20" t="s">
        <v>12</v>
      </c>
      <c r="H42" s="19"/>
      <c r="I42" s="19"/>
      <c r="J42" s="96"/>
    </row>
    <row r="43" spans="1:10" hidden="1">
      <c r="A43" s="18">
        <v>40</v>
      </c>
      <c r="B43" s="28" t="s">
        <v>174</v>
      </c>
      <c r="C43" s="23"/>
      <c r="D43" s="21" t="s">
        <v>54</v>
      </c>
      <c r="E43" s="64">
        <v>0.5</v>
      </c>
      <c r="F43" s="63">
        <f t="shared" si="0"/>
        <v>31.900000000000013</v>
      </c>
      <c r="G43" s="20" t="s">
        <v>13</v>
      </c>
      <c r="H43" s="19"/>
      <c r="I43" s="19" t="s">
        <v>176</v>
      </c>
      <c r="J43" s="96"/>
    </row>
    <row r="44" spans="1:10" hidden="1">
      <c r="A44" s="18">
        <v>41</v>
      </c>
      <c r="B44" s="28" t="s">
        <v>15</v>
      </c>
      <c r="C44" s="23"/>
      <c r="D44" s="21" t="s">
        <v>11</v>
      </c>
      <c r="E44" s="64">
        <v>2.6</v>
      </c>
      <c r="F44" s="63">
        <f t="shared" si="0"/>
        <v>34.500000000000014</v>
      </c>
      <c r="G44" s="20" t="s">
        <v>13</v>
      </c>
      <c r="H44" s="19"/>
      <c r="I44" s="19" t="s">
        <v>178</v>
      </c>
      <c r="J44" s="96"/>
    </row>
    <row r="45" spans="1:10" hidden="1">
      <c r="A45" s="18">
        <v>42</v>
      </c>
      <c r="B45" s="28" t="s">
        <v>15</v>
      </c>
      <c r="C45" s="23"/>
      <c r="D45" s="21" t="s">
        <v>11</v>
      </c>
      <c r="E45" s="64">
        <v>2.2999999999999998</v>
      </c>
      <c r="F45" s="63">
        <f t="shared" si="0"/>
        <v>36.800000000000011</v>
      </c>
      <c r="G45" s="20" t="s">
        <v>17</v>
      </c>
      <c r="H45" s="19"/>
      <c r="I45" s="19" t="s">
        <v>177</v>
      </c>
      <c r="J45" s="96"/>
    </row>
    <row r="46" spans="1:10" hidden="1">
      <c r="A46" s="18">
        <v>43</v>
      </c>
      <c r="B46" s="28" t="s">
        <v>137</v>
      </c>
      <c r="C46" s="23"/>
      <c r="D46" s="21" t="s">
        <v>11</v>
      </c>
      <c r="E46" s="64">
        <v>0.2</v>
      </c>
      <c r="F46" s="63">
        <f t="shared" si="0"/>
        <v>37.000000000000014</v>
      </c>
      <c r="G46" s="20" t="s">
        <v>12</v>
      </c>
      <c r="H46" s="19"/>
      <c r="I46" s="19"/>
      <c r="J46" s="96"/>
    </row>
    <row r="47" spans="1:10" hidden="1">
      <c r="A47" s="18">
        <v>44</v>
      </c>
      <c r="B47" s="24" t="s">
        <v>55</v>
      </c>
      <c r="C47" s="23"/>
      <c r="D47" s="21" t="s">
        <v>179</v>
      </c>
      <c r="E47" s="64">
        <v>0.6</v>
      </c>
      <c r="F47" s="63">
        <f t="shared" si="0"/>
        <v>37.600000000000016</v>
      </c>
      <c r="G47" s="20" t="s">
        <v>12</v>
      </c>
      <c r="H47" s="19"/>
      <c r="I47" s="19"/>
      <c r="J47" s="75"/>
    </row>
    <row r="48" spans="1:10" hidden="1">
      <c r="A48" s="18">
        <v>45</v>
      </c>
      <c r="B48" s="24" t="s">
        <v>56</v>
      </c>
      <c r="C48" s="23"/>
      <c r="D48" s="21" t="s">
        <v>19</v>
      </c>
      <c r="E48" s="64">
        <v>0.2</v>
      </c>
      <c r="F48" s="63">
        <f t="shared" si="0"/>
        <v>37.800000000000018</v>
      </c>
      <c r="G48" s="20" t="s">
        <v>16</v>
      </c>
      <c r="H48" s="19"/>
      <c r="I48" s="19"/>
      <c r="J48" s="75"/>
    </row>
    <row r="49" spans="1:10" ht="21" hidden="1">
      <c r="A49" s="18">
        <v>46</v>
      </c>
      <c r="B49" s="29" t="s">
        <v>24</v>
      </c>
      <c r="C49" s="23"/>
      <c r="D49" s="82" t="s">
        <v>57</v>
      </c>
      <c r="E49" s="64">
        <v>2.6</v>
      </c>
      <c r="F49" s="63">
        <f t="shared" si="0"/>
        <v>40.40000000000002</v>
      </c>
      <c r="G49" s="20" t="s">
        <v>12</v>
      </c>
      <c r="H49" s="19"/>
      <c r="I49" s="19" t="s">
        <v>59</v>
      </c>
      <c r="J49" s="75"/>
    </row>
    <row r="50" spans="1:10" hidden="1">
      <c r="A50" s="18">
        <v>47</v>
      </c>
      <c r="B50" s="24" t="s">
        <v>61</v>
      </c>
      <c r="C50" s="23"/>
      <c r="D50" s="21" t="s">
        <v>58</v>
      </c>
      <c r="E50" s="64">
        <v>2</v>
      </c>
      <c r="F50" s="63">
        <f t="shared" si="0"/>
        <v>42.40000000000002</v>
      </c>
      <c r="G50" s="23" t="s">
        <v>17</v>
      </c>
      <c r="H50" s="19"/>
      <c r="I50" s="19" t="s">
        <v>62</v>
      </c>
      <c r="J50" s="75"/>
    </row>
    <row r="51" spans="1:10" hidden="1">
      <c r="A51" s="18">
        <v>48</v>
      </c>
      <c r="B51" s="24" t="s">
        <v>63</v>
      </c>
      <c r="C51" s="23"/>
      <c r="D51" s="21" t="s">
        <v>60</v>
      </c>
      <c r="E51" s="64">
        <v>0.9</v>
      </c>
      <c r="F51" s="63">
        <f t="shared" si="0"/>
        <v>43.300000000000018</v>
      </c>
      <c r="G51" s="20" t="s">
        <v>12</v>
      </c>
      <c r="H51" s="19"/>
      <c r="I51" s="19"/>
      <c r="J51" s="75"/>
    </row>
    <row r="52" spans="1:10" ht="21.6" hidden="1" customHeight="1">
      <c r="A52" s="18">
        <v>49</v>
      </c>
      <c r="B52" s="24" t="s">
        <v>64</v>
      </c>
      <c r="C52" s="23"/>
      <c r="D52" s="21" t="s">
        <v>67</v>
      </c>
      <c r="E52" s="64">
        <v>2.2000000000000002</v>
      </c>
      <c r="F52" s="63">
        <f t="shared" si="0"/>
        <v>45.500000000000021</v>
      </c>
      <c r="G52" s="23" t="s">
        <v>17</v>
      </c>
      <c r="H52" s="19"/>
      <c r="I52" s="19"/>
      <c r="J52" s="75"/>
    </row>
    <row r="53" spans="1:10" hidden="1">
      <c r="A53" s="18">
        <v>50</v>
      </c>
      <c r="B53" s="19" t="s">
        <v>10</v>
      </c>
      <c r="C53" s="23"/>
      <c r="D53" s="21" t="s">
        <v>68</v>
      </c>
      <c r="E53" s="64">
        <v>2.6</v>
      </c>
      <c r="F53" s="63">
        <f t="shared" si="0"/>
        <v>48.100000000000023</v>
      </c>
      <c r="G53" s="23" t="s">
        <v>17</v>
      </c>
      <c r="H53" s="19"/>
      <c r="I53" s="19" t="s">
        <v>159</v>
      </c>
      <c r="J53" s="75"/>
    </row>
    <row r="54" spans="1:10" hidden="1">
      <c r="A54" s="18">
        <v>51</v>
      </c>
      <c r="B54" s="24" t="s">
        <v>14</v>
      </c>
      <c r="C54" s="23"/>
      <c r="D54" s="21" t="s">
        <v>69</v>
      </c>
      <c r="E54" s="64">
        <v>0.5</v>
      </c>
      <c r="F54" s="63">
        <f t="shared" si="0"/>
        <v>48.600000000000023</v>
      </c>
      <c r="G54" s="20" t="s">
        <v>16</v>
      </c>
      <c r="H54" s="19"/>
      <c r="I54" s="19"/>
      <c r="J54" s="75"/>
    </row>
    <row r="55" spans="1:10" hidden="1">
      <c r="A55" s="18">
        <v>52</v>
      </c>
      <c r="B55" s="24" t="s">
        <v>14</v>
      </c>
      <c r="C55" s="23" t="s">
        <v>21</v>
      </c>
      <c r="D55" s="21" t="s">
        <v>70</v>
      </c>
      <c r="E55" s="64">
        <v>0.4</v>
      </c>
      <c r="F55" s="63">
        <f t="shared" si="0"/>
        <v>49.000000000000021</v>
      </c>
      <c r="G55" s="20" t="s">
        <v>16</v>
      </c>
      <c r="H55" s="19"/>
      <c r="I55" s="19" t="s">
        <v>73</v>
      </c>
      <c r="J55" s="75"/>
    </row>
    <row r="56" spans="1:10" hidden="1">
      <c r="A56" s="18">
        <v>53</v>
      </c>
      <c r="B56" s="24" t="s">
        <v>72</v>
      </c>
      <c r="C56" s="23" t="s">
        <v>21</v>
      </c>
      <c r="D56" s="21" t="s">
        <v>71</v>
      </c>
      <c r="E56" s="64">
        <v>2.2000000000000002</v>
      </c>
      <c r="F56" s="63">
        <f t="shared" si="0"/>
        <v>51.200000000000024</v>
      </c>
      <c r="G56" s="23" t="s">
        <v>13</v>
      </c>
      <c r="H56" s="19"/>
      <c r="I56" s="19" t="s">
        <v>74</v>
      </c>
      <c r="J56" s="75"/>
    </row>
    <row r="57" spans="1:10" hidden="1">
      <c r="A57" s="18">
        <v>54</v>
      </c>
      <c r="B57" s="24" t="s">
        <v>77</v>
      </c>
      <c r="C57" s="23"/>
      <c r="D57" s="21" t="s">
        <v>75</v>
      </c>
      <c r="E57" s="64">
        <v>0.3</v>
      </c>
      <c r="F57" s="63">
        <f t="shared" si="0"/>
        <v>51.500000000000021</v>
      </c>
      <c r="G57" s="20" t="s">
        <v>9</v>
      </c>
      <c r="H57" s="19"/>
      <c r="I57" s="19" t="s">
        <v>76</v>
      </c>
      <c r="J57" s="75"/>
    </row>
    <row r="58" spans="1:10" hidden="1">
      <c r="A58" s="18">
        <v>55</v>
      </c>
      <c r="B58" s="24" t="s">
        <v>78</v>
      </c>
      <c r="C58" s="23"/>
      <c r="D58" s="21" t="s">
        <v>75</v>
      </c>
      <c r="E58" s="64">
        <v>1.3</v>
      </c>
      <c r="F58" s="63">
        <f t="shared" si="0"/>
        <v>52.800000000000018</v>
      </c>
      <c r="G58" s="20" t="s">
        <v>12</v>
      </c>
      <c r="H58" s="19"/>
      <c r="I58" s="19"/>
      <c r="J58" s="75"/>
    </row>
    <row r="59" spans="1:10" ht="42" customHeight="1">
      <c r="A59" s="46">
        <v>56</v>
      </c>
      <c r="B59" s="52" t="s">
        <v>65</v>
      </c>
      <c r="C59" s="47"/>
      <c r="D59" s="54" t="s">
        <v>75</v>
      </c>
      <c r="E59" s="65">
        <v>13.2</v>
      </c>
      <c r="F59" s="65">
        <f t="shared" si="0"/>
        <v>66.000000000000014</v>
      </c>
      <c r="G59" s="48" t="s">
        <v>20</v>
      </c>
      <c r="H59" s="49"/>
      <c r="I59" s="50" t="s">
        <v>202</v>
      </c>
      <c r="J59" s="77">
        <f>F59-F20</f>
        <v>41.20000000000001</v>
      </c>
    </row>
    <row r="60" spans="1:10" ht="31.5" hidden="1">
      <c r="A60" s="18">
        <v>57</v>
      </c>
      <c r="B60" s="19" t="s">
        <v>66</v>
      </c>
      <c r="C60" s="20"/>
      <c r="D60" s="27" t="s">
        <v>82</v>
      </c>
      <c r="E60" s="63">
        <v>1.3</v>
      </c>
      <c r="F60" s="63">
        <f t="shared" si="0"/>
        <v>67.300000000000011</v>
      </c>
      <c r="G60" s="31" t="s">
        <v>16</v>
      </c>
      <c r="H60" s="29"/>
      <c r="I60" s="35" t="s">
        <v>22</v>
      </c>
      <c r="J60" s="78"/>
    </row>
    <row r="61" spans="1:10" ht="31.5" hidden="1">
      <c r="A61" s="18">
        <v>58</v>
      </c>
      <c r="B61" s="19" t="s">
        <v>81</v>
      </c>
      <c r="C61" s="23"/>
      <c r="D61" s="27" t="s">
        <v>82</v>
      </c>
      <c r="E61" s="64">
        <v>2.6</v>
      </c>
      <c r="F61" s="63">
        <f t="shared" si="0"/>
        <v>69.900000000000006</v>
      </c>
      <c r="G61" s="31" t="s">
        <v>12</v>
      </c>
      <c r="H61" s="24"/>
      <c r="I61" s="35" t="s">
        <v>80</v>
      </c>
      <c r="J61" s="76"/>
    </row>
    <row r="62" spans="1:10" ht="29.25" hidden="1">
      <c r="A62" s="18">
        <v>59</v>
      </c>
      <c r="B62" s="19" t="s">
        <v>83</v>
      </c>
      <c r="C62" s="23"/>
      <c r="D62" s="83" t="s">
        <v>88</v>
      </c>
      <c r="E62" s="64">
        <v>39.9</v>
      </c>
      <c r="F62" s="63">
        <f t="shared" si="0"/>
        <v>109.80000000000001</v>
      </c>
      <c r="G62" s="31" t="s">
        <v>12</v>
      </c>
      <c r="H62" s="24"/>
      <c r="I62" s="35"/>
      <c r="J62" s="76"/>
    </row>
    <row r="63" spans="1:10" ht="42.75" customHeight="1">
      <c r="A63" s="46">
        <v>60</v>
      </c>
      <c r="B63" s="52" t="s">
        <v>79</v>
      </c>
      <c r="C63" s="47" t="s">
        <v>21</v>
      </c>
      <c r="D63" s="84" t="s">
        <v>85</v>
      </c>
      <c r="E63" s="65">
        <v>1</v>
      </c>
      <c r="F63" s="65">
        <f t="shared" si="0"/>
        <v>110.80000000000001</v>
      </c>
      <c r="G63" s="48" t="s">
        <v>20</v>
      </c>
      <c r="H63" s="49"/>
      <c r="I63" s="50" t="s">
        <v>203</v>
      </c>
      <c r="J63" s="77">
        <f>F63-F59</f>
        <v>44.8</v>
      </c>
    </row>
    <row r="64" spans="1:10" ht="28.15" hidden="1" customHeight="1">
      <c r="A64" s="18">
        <v>61</v>
      </c>
      <c r="B64" s="33" t="s">
        <v>84</v>
      </c>
      <c r="C64" s="23"/>
      <c r="D64" s="85" t="s">
        <v>89</v>
      </c>
      <c r="E64" s="64">
        <v>30.7</v>
      </c>
      <c r="F64" s="63">
        <f t="shared" si="0"/>
        <v>141.5</v>
      </c>
      <c r="G64" s="94" t="s">
        <v>35</v>
      </c>
      <c r="H64" s="24"/>
      <c r="I64" s="35" t="s">
        <v>86</v>
      </c>
      <c r="J64" s="79"/>
    </row>
    <row r="65" spans="1:11" ht="15" hidden="1" customHeight="1">
      <c r="A65" s="18">
        <v>62</v>
      </c>
      <c r="B65" s="33" t="s">
        <v>18</v>
      </c>
      <c r="C65" s="23"/>
      <c r="D65" s="34" t="s">
        <v>87</v>
      </c>
      <c r="E65" s="64">
        <v>2.9</v>
      </c>
      <c r="F65" s="63">
        <f t="shared" si="0"/>
        <v>144.4</v>
      </c>
      <c r="G65" s="23" t="s">
        <v>9</v>
      </c>
      <c r="H65" s="24"/>
      <c r="I65" s="35" t="s">
        <v>91</v>
      </c>
      <c r="J65" s="79"/>
    </row>
    <row r="66" spans="1:11" ht="15" hidden="1" customHeight="1">
      <c r="A66" s="18">
        <v>63</v>
      </c>
      <c r="B66" s="33" t="s">
        <v>93</v>
      </c>
      <c r="C66" s="23"/>
      <c r="D66" s="34" t="s">
        <v>90</v>
      </c>
      <c r="E66" s="64">
        <v>0.3</v>
      </c>
      <c r="F66" s="63">
        <f t="shared" si="0"/>
        <v>144.70000000000002</v>
      </c>
      <c r="G66" s="31" t="s">
        <v>12</v>
      </c>
      <c r="H66" s="24"/>
      <c r="I66" s="35" t="s">
        <v>94</v>
      </c>
      <c r="J66" s="79"/>
    </row>
    <row r="67" spans="1:11" ht="15" hidden="1" customHeight="1">
      <c r="A67" s="18">
        <v>64</v>
      </c>
      <c r="B67" s="33" t="s">
        <v>28</v>
      </c>
      <c r="C67" s="23" t="s">
        <v>21</v>
      </c>
      <c r="D67" s="34" t="s">
        <v>92</v>
      </c>
      <c r="E67" s="64">
        <v>3</v>
      </c>
      <c r="F67" s="63">
        <f t="shared" si="0"/>
        <v>147.70000000000002</v>
      </c>
      <c r="G67" s="31" t="s">
        <v>12</v>
      </c>
      <c r="H67" s="24"/>
      <c r="I67" s="35" t="s">
        <v>95</v>
      </c>
      <c r="J67" s="79"/>
    </row>
    <row r="68" spans="1:11" ht="15" hidden="1" customHeight="1">
      <c r="A68" s="18">
        <v>65</v>
      </c>
      <c r="B68" s="33" t="s">
        <v>180</v>
      </c>
      <c r="C68" s="23"/>
      <c r="D68" s="34" t="s">
        <v>90</v>
      </c>
      <c r="E68" s="64">
        <v>1.8</v>
      </c>
      <c r="F68" s="63">
        <f t="shared" si="0"/>
        <v>149.50000000000003</v>
      </c>
      <c r="G68" s="23" t="s">
        <v>9</v>
      </c>
      <c r="H68" s="24"/>
      <c r="I68" s="35" t="s">
        <v>182</v>
      </c>
      <c r="J68" s="79"/>
    </row>
    <row r="69" spans="1:11" ht="15" hidden="1" customHeight="1">
      <c r="A69" s="18">
        <v>66</v>
      </c>
      <c r="B69" s="33" t="s">
        <v>184</v>
      </c>
      <c r="C69" s="23" t="s">
        <v>21</v>
      </c>
      <c r="D69" s="34" t="s">
        <v>181</v>
      </c>
      <c r="E69" s="64">
        <v>13.1</v>
      </c>
      <c r="F69" s="63">
        <f t="shared" si="0"/>
        <v>162.60000000000002</v>
      </c>
      <c r="G69" s="23" t="s">
        <v>17</v>
      </c>
      <c r="H69" s="24"/>
      <c r="I69" s="97" t="s">
        <v>183</v>
      </c>
      <c r="J69" s="79"/>
    </row>
    <row r="70" spans="1:11" ht="15" hidden="1" customHeight="1">
      <c r="A70" s="18">
        <v>67</v>
      </c>
      <c r="B70" s="33" t="s">
        <v>185</v>
      </c>
      <c r="C70" s="23"/>
      <c r="D70" s="34" t="s">
        <v>181</v>
      </c>
      <c r="E70" s="64">
        <v>2</v>
      </c>
      <c r="F70" s="63">
        <f t="shared" si="0"/>
        <v>164.60000000000002</v>
      </c>
      <c r="G70" s="23" t="s">
        <v>13</v>
      </c>
      <c r="H70" s="24"/>
      <c r="I70" s="35" t="s">
        <v>186</v>
      </c>
      <c r="J70" s="79"/>
    </row>
    <row r="71" spans="1:11" ht="15" hidden="1" customHeight="1">
      <c r="A71" s="18">
        <v>68</v>
      </c>
      <c r="B71" s="33" t="s">
        <v>188</v>
      </c>
      <c r="C71" s="23" t="s">
        <v>21</v>
      </c>
      <c r="D71" s="34" t="s">
        <v>181</v>
      </c>
      <c r="E71" s="64">
        <v>17.3</v>
      </c>
      <c r="F71" s="63">
        <f t="shared" ref="F71:F120" si="1">F70+E71</f>
        <v>181.90000000000003</v>
      </c>
      <c r="G71" s="23" t="s">
        <v>13</v>
      </c>
      <c r="H71" s="24"/>
      <c r="I71" s="35" t="s">
        <v>187</v>
      </c>
      <c r="J71" s="79"/>
    </row>
    <row r="72" spans="1:11" ht="15" hidden="1" customHeight="1">
      <c r="A72" s="18">
        <v>69</v>
      </c>
      <c r="B72" s="33" t="s">
        <v>137</v>
      </c>
      <c r="C72" s="23" t="s">
        <v>21</v>
      </c>
      <c r="D72" s="34" t="s">
        <v>189</v>
      </c>
      <c r="E72" s="64">
        <v>9.8000000000000007</v>
      </c>
      <c r="F72" s="63">
        <f t="shared" si="1"/>
        <v>191.70000000000005</v>
      </c>
      <c r="G72" s="23" t="s">
        <v>12</v>
      </c>
      <c r="H72" s="24"/>
      <c r="I72" s="35" t="s">
        <v>191</v>
      </c>
      <c r="J72" s="79"/>
    </row>
    <row r="73" spans="1:11" ht="43.15" customHeight="1">
      <c r="A73" s="46">
        <v>70</v>
      </c>
      <c r="B73" s="98" t="s">
        <v>192</v>
      </c>
      <c r="C73" s="47"/>
      <c r="D73" s="51" t="s">
        <v>190</v>
      </c>
      <c r="E73" s="65">
        <v>11.2</v>
      </c>
      <c r="F73" s="65">
        <f t="shared" si="1"/>
        <v>202.90000000000003</v>
      </c>
      <c r="G73" s="48" t="s">
        <v>193</v>
      </c>
      <c r="H73" s="49"/>
      <c r="I73" s="50" t="s">
        <v>204</v>
      </c>
      <c r="J73" s="77">
        <f>F73-F63</f>
        <v>92.100000000000023</v>
      </c>
      <c r="K73" s="88" t="s">
        <v>114</v>
      </c>
    </row>
    <row r="74" spans="1:11" ht="15" hidden="1" customHeight="1">
      <c r="A74" s="18">
        <v>71</v>
      </c>
      <c r="B74" s="33" t="s">
        <v>127</v>
      </c>
      <c r="C74" s="23" t="s">
        <v>21</v>
      </c>
      <c r="D74" s="34" t="s">
        <v>190</v>
      </c>
      <c r="E74" s="64">
        <v>11.3</v>
      </c>
      <c r="F74" s="64">
        <f t="shared" si="1"/>
        <v>214.20000000000005</v>
      </c>
      <c r="G74" s="23" t="s">
        <v>16</v>
      </c>
      <c r="H74" s="24"/>
      <c r="I74" s="35" t="s">
        <v>195</v>
      </c>
      <c r="J74" s="79"/>
    </row>
    <row r="75" spans="1:11" ht="15" hidden="1" customHeight="1">
      <c r="A75" s="18">
        <v>72</v>
      </c>
      <c r="B75" s="33" t="s">
        <v>188</v>
      </c>
      <c r="C75" s="23"/>
      <c r="D75" s="34" t="s">
        <v>189</v>
      </c>
      <c r="E75" s="64">
        <v>9.6999999999999993</v>
      </c>
      <c r="F75" s="63">
        <f t="shared" si="1"/>
        <v>223.90000000000003</v>
      </c>
      <c r="G75" s="23" t="s">
        <v>16</v>
      </c>
      <c r="H75" s="24"/>
      <c r="I75" s="35"/>
      <c r="J75" s="76"/>
    </row>
    <row r="76" spans="1:11" ht="15" hidden="1" customHeight="1">
      <c r="A76" s="103">
        <v>73</v>
      </c>
      <c r="B76" s="104" t="s">
        <v>185</v>
      </c>
      <c r="C76" s="105" t="s">
        <v>21</v>
      </c>
      <c r="D76" s="106" t="s">
        <v>181</v>
      </c>
      <c r="E76" s="107">
        <v>9.1999999999999993</v>
      </c>
      <c r="F76" s="107">
        <f t="shared" si="1"/>
        <v>233.10000000000002</v>
      </c>
      <c r="G76" s="105" t="s">
        <v>13</v>
      </c>
      <c r="H76" s="108"/>
      <c r="I76" s="109" t="s">
        <v>211</v>
      </c>
      <c r="J76" s="110"/>
    </row>
    <row r="77" spans="1:11" ht="15" hidden="1" customHeight="1">
      <c r="A77" s="103">
        <v>74</v>
      </c>
      <c r="B77" s="104" t="s">
        <v>212</v>
      </c>
      <c r="C77" s="105" t="s">
        <v>21</v>
      </c>
      <c r="D77" s="106"/>
      <c r="E77" s="107">
        <v>0.4</v>
      </c>
      <c r="F77" s="107">
        <f t="shared" si="1"/>
        <v>233.50000000000003</v>
      </c>
      <c r="G77" s="105" t="s">
        <v>12</v>
      </c>
      <c r="H77" s="108"/>
      <c r="I77" s="109" t="s">
        <v>213</v>
      </c>
      <c r="J77" s="110"/>
    </row>
    <row r="78" spans="1:11" ht="15" hidden="1" customHeight="1">
      <c r="A78" s="18">
        <v>75</v>
      </c>
      <c r="B78" s="33" t="s">
        <v>196</v>
      </c>
      <c r="C78" s="23"/>
      <c r="D78" s="34" t="s">
        <v>181</v>
      </c>
      <c r="E78" s="64">
        <v>7.6</v>
      </c>
      <c r="F78" s="63">
        <f t="shared" si="1"/>
        <v>241.10000000000002</v>
      </c>
      <c r="G78" s="23" t="s">
        <v>13</v>
      </c>
      <c r="H78" s="24"/>
      <c r="I78" s="35"/>
      <c r="J78" s="79"/>
    </row>
    <row r="79" spans="1:11" ht="15" hidden="1" customHeight="1">
      <c r="A79" s="18">
        <v>76</v>
      </c>
      <c r="B79" s="33" t="s">
        <v>197</v>
      </c>
      <c r="C79" s="23" t="s">
        <v>21</v>
      </c>
      <c r="D79" s="34" t="s">
        <v>181</v>
      </c>
      <c r="E79" s="64">
        <v>0.1</v>
      </c>
      <c r="F79" s="63">
        <f t="shared" si="1"/>
        <v>241.20000000000002</v>
      </c>
      <c r="G79" s="23" t="s">
        <v>17</v>
      </c>
      <c r="H79" s="24"/>
      <c r="I79" s="35" t="s">
        <v>198</v>
      </c>
      <c r="J79" s="79"/>
    </row>
    <row r="80" spans="1:11" ht="15" hidden="1" customHeight="1">
      <c r="A80" s="18">
        <v>77</v>
      </c>
      <c r="B80" s="33" t="s">
        <v>184</v>
      </c>
      <c r="C80" s="23"/>
      <c r="D80" s="34" t="s">
        <v>181</v>
      </c>
      <c r="E80" s="64">
        <v>2.2000000000000002</v>
      </c>
      <c r="F80" s="63">
        <f t="shared" si="1"/>
        <v>243.4</v>
      </c>
      <c r="G80" s="23" t="s">
        <v>17</v>
      </c>
      <c r="H80" s="24"/>
      <c r="I80" s="35" t="s">
        <v>199</v>
      </c>
      <c r="J80" s="79"/>
    </row>
    <row r="81" spans="1:17" ht="15" hidden="1" customHeight="1">
      <c r="A81" s="18">
        <v>78</v>
      </c>
      <c r="B81" s="33" t="s">
        <v>200</v>
      </c>
      <c r="C81" s="23"/>
      <c r="D81" s="34" t="s">
        <v>104</v>
      </c>
      <c r="E81" s="64">
        <v>13</v>
      </c>
      <c r="F81" s="63">
        <f t="shared" si="1"/>
        <v>256.39999999999998</v>
      </c>
      <c r="G81" s="23" t="s">
        <v>9</v>
      </c>
      <c r="H81" s="24"/>
      <c r="I81" s="35"/>
      <c r="J81" s="79"/>
    </row>
    <row r="82" spans="1:17" ht="15" hidden="1" customHeight="1">
      <c r="A82" s="18">
        <v>79</v>
      </c>
      <c r="B82" s="33" t="s">
        <v>98</v>
      </c>
      <c r="C82" s="23" t="s">
        <v>21</v>
      </c>
      <c r="D82" s="34" t="s">
        <v>90</v>
      </c>
      <c r="E82" s="64">
        <v>1.5</v>
      </c>
      <c r="F82" s="63">
        <f t="shared" si="1"/>
        <v>257.89999999999998</v>
      </c>
      <c r="G82" s="23" t="s">
        <v>16</v>
      </c>
      <c r="H82" s="24"/>
      <c r="I82" s="35" t="s">
        <v>96</v>
      </c>
      <c r="J82" s="76"/>
    </row>
    <row r="83" spans="1:17" ht="42" customHeight="1">
      <c r="A83" s="46">
        <v>80</v>
      </c>
      <c r="B83" s="52" t="s">
        <v>207</v>
      </c>
      <c r="C83" s="47"/>
      <c r="D83" s="51" t="s">
        <v>97</v>
      </c>
      <c r="E83" s="65">
        <v>6.6</v>
      </c>
      <c r="F83" s="65">
        <f t="shared" si="1"/>
        <v>264.5</v>
      </c>
      <c r="G83" s="48" t="s">
        <v>99</v>
      </c>
      <c r="H83" s="53"/>
      <c r="I83" s="50" t="s">
        <v>205</v>
      </c>
      <c r="J83" s="77">
        <f>F83-F73</f>
        <v>61.599999999999966</v>
      </c>
    </row>
    <row r="84" spans="1:17" ht="15.75" hidden="1">
      <c r="A84" s="18">
        <v>81</v>
      </c>
      <c r="B84" s="33" t="s">
        <v>10</v>
      </c>
      <c r="C84" s="37"/>
      <c r="D84" s="34" t="s">
        <v>97</v>
      </c>
      <c r="E84" s="66">
        <v>4</v>
      </c>
      <c r="F84" s="63">
        <f t="shared" si="1"/>
        <v>268.5</v>
      </c>
      <c r="G84" s="20" t="s">
        <v>16</v>
      </c>
      <c r="H84" s="38"/>
      <c r="I84" s="36"/>
      <c r="J84" s="76"/>
    </row>
    <row r="85" spans="1:17" ht="42" customHeight="1">
      <c r="A85" s="46">
        <v>82</v>
      </c>
      <c r="B85" s="52" t="s">
        <v>208</v>
      </c>
      <c r="C85" s="47"/>
      <c r="D85" s="86" t="s">
        <v>100</v>
      </c>
      <c r="E85" s="65">
        <v>17.3</v>
      </c>
      <c r="F85" s="65">
        <f t="shared" si="1"/>
        <v>285.8</v>
      </c>
      <c r="G85" s="48" t="s">
        <v>99</v>
      </c>
      <c r="H85" s="53"/>
      <c r="I85" s="50" t="s">
        <v>204</v>
      </c>
      <c r="J85" s="77">
        <f>F85-F83</f>
        <v>21.300000000000011</v>
      </c>
    </row>
    <row r="86" spans="1:17" hidden="1">
      <c r="A86" s="18">
        <v>83</v>
      </c>
      <c r="B86" s="33" t="s">
        <v>102</v>
      </c>
      <c r="C86" s="23" t="s">
        <v>21</v>
      </c>
      <c r="D86" s="34" t="s">
        <v>101</v>
      </c>
      <c r="E86" s="64">
        <v>6.1</v>
      </c>
      <c r="F86" s="64">
        <f t="shared" si="1"/>
        <v>291.90000000000003</v>
      </c>
      <c r="G86" s="20" t="s">
        <v>12</v>
      </c>
      <c r="H86" s="28"/>
      <c r="I86" s="32" t="s">
        <v>103</v>
      </c>
      <c r="J86" s="76"/>
    </row>
    <row r="87" spans="1:17" ht="15.75" hidden="1">
      <c r="A87" s="18">
        <v>84</v>
      </c>
      <c r="B87" s="33" t="s">
        <v>18</v>
      </c>
      <c r="C87" s="23"/>
      <c r="D87" s="34" t="s">
        <v>75</v>
      </c>
      <c r="E87" s="64">
        <v>0.4</v>
      </c>
      <c r="F87" s="64">
        <f t="shared" si="1"/>
        <v>292.3</v>
      </c>
      <c r="G87" s="39" t="s">
        <v>106</v>
      </c>
      <c r="H87" s="28"/>
      <c r="I87" s="36" t="s">
        <v>105</v>
      </c>
      <c r="J87" s="80"/>
    </row>
    <row r="88" spans="1:17" hidden="1">
      <c r="A88" s="18">
        <v>85</v>
      </c>
      <c r="B88" s="19" t="s">
        <v>15</v>
      </c>
      <c r="C88" s="23"/>
      <c r="D88" s="34" t="s">
        <v>104</v>
      </c>
      <c r="E88" s="64">
        <v>7.7</v>
      </c>
      <c r="F88" s="64">
        <f t="shared" si="1"/>
        <v>300</v>
      </c>
      <c r="G88" s="23" t="s">
        <v>13</v>
      </c>
      <c r="H88" s="28"/>
      <c r="I88" s="32"/>
      <c r="J88" s="76"/>
    </row>
    <row r="89" spans="1:17" ht="15.75" hidden="1">
      <c r="A89" s="18">
        <v>86</v>
      </c>
      <c r="B89" s="33" t="s">
        <v>18</v>
      </c>
      <c r="C89" s="23"/>
      <c r="D89" s="34" t="s">
        <v>11</v>
      </c>
      <c r="E89" s="64">
        <v>0.3</v>
      </c>
      <c r="F89" s="64">
        <f t="shared" si="1"/>
        <v>300.3</v>
      </c>
      <c r="G89" s="39" t="s">
        <v>106</v>
      </c>
      <c r="H89" s="28"/>
      <c r="I89" s="36" t="s">
        <v>107</v>
      </c>
      <c r="J89" s="80"/>
    </row>
    <row r="90" spans="1:17" ht="25.5" hidden="1">
      <c r="A90" s="18">
        <v>87</v>
      </c>
      <c r="B90" s="33" t="s">
        <v>108</v>
      </c>
      <c r="C90" s="23"/>
      <c r="D90" s="34" t="s">
        <v>109</v>
      </c>
      <c r="E90" s="64">
        <v>31.9</v>
      </c>
      <c r="F90" s="64">
        <f t="shared" si="1"/>
        <v>332.2</v>
      </c>
      <c r="G90" s="39" t="s">
        <v>16</v>
      </c>
      <c r="H90" s="28"/>
      <c r="I90" s="33"/>
      <c r="J90" s="76"/>
      <c r="Q90" s="55" t="s">
        <v>115</v>
      </c>
    </row>
    <row r="91" spans="1:17" ht="15.75" hidden="1">
      <c r="A91" s="18">
        <v>88</v>
      </c>
      <c r="B91" s="40" t="s">
        <v>110</v>
      </c>
      <c r="C91" s="23"/>
      <c r="D91" s="34" t="s">
        <v>111</v>
      </c>
      <c r="E91" s="64">
        <v>0.05</v>
      </c>
      <c r="F91" s="64">
        <f t="shared" si="1"/>
        <v>332.25</v>
      </c>
      <c r="G91" s="39" t="s">
        <v>12</v>
      </c>
      <c r="H91" s="28"/>
      <c r="I91" s="36" t="s">
        <v>113</v>
      </c>
      <c r="J91" s="80"/>
    </row>
    <row r="92" spans="1:17" ht="15.75" hidden="1">
      <c r="A92" s="18">
        <v>89</v>
      </c>
      <c r="B92" s="19" t="s">
        <v>23</v>
      </c>
      <c r="C92" s="23"/>
      <c r="D92" s="34" t="s">
        <v>112</v>
      </c>
      <c r="E92" s="64">
        <v>0.7</v>
      </c>
      <c r="F92" s="64">
        <f t="shared" si="1"/>
        <v>332.95</v>
      </c>
      <c r="G92" s="39" t="s">
        <v>16</v>
      </c>
      <c r="H92" s="28"/>
      <c r="I92" s="36"/>
      <c r="J92" s="80"/>
    </row>
    <row r="93" spans="1:17" ht="15.75" hidden="1">
      <c r="A93" s="18">
        <v>90</v>
      </c>
      <c r="B93" s="19" t="s">
        <v>28</v>
      </c>
      <c r="C93" s="23"/>
      <c r="D93" s="34" t="s">
        <v>112</v>
      </c>
      <c r="E93" s="64">
        <v>0.05</v>
      </c>
      <c r="F93" s="64">
        <f t="shared" si="1"/>
        <v>333</v>
      </c>
      <c r="G93" s="39" t="s">
        <v>12</v>
      </c>
      <c r="H93" s="28"/>
      <c r="I93" s="36"/>
      <c r="J93" s="80"/>
    </row>
    <row r="94" spans="1:17" hidden="1">
      <c r="A94" s="18">
        <v>91</v>
      </c>
      <c r="B94" s="33" t="s">
        <v>14</v>
      </c>
      <c r="C94" s="23"/>
      <c r="D94" s="34" t="s">
        <v>11</v>
      </c>
      <c r="E94" s="64">
        <v>0.1</v>
      </c>
      <c r="F94" s="64">
        <f t="shared" si="1"/>
        <v>333.1</v>
      </c>
      <c r="G94" s="39" t="s">
        <v>16</v>
      </c>
      <c r="H94" s="28"/>
      <c r="I94" s="26"/>
      <c r="J94" s="76"/>
    </row>
    <row r="95" spans="1:17" ht="15.75" hidden="1">
      <c r="A95" s="18">
        <v>92</v>
      </c>
      <c r="B95" s="33" t="s">
        <v>14</v>
      </c>
      <c r="C95" s="23"/>
      <c r="D95" s="34" t="s">
        <v>11</v>
      </c>
      <c r="E95" s="64">
        <v>0.3</v>
      </c>
      <c r="F95" s="64">
        <f t="shared" si="1"/>
        <v>333.40000000000003</v>
      </c>
      <c r="G95" s="39" t="s">
        <v>12</v>
      </c>
      <c r="H95" s="28"/>
      <c r="I95" s="36"/>
      <c r="J95" s="78"/>
    </row>
    <row r="96" spans="1:17" hidden="1">
      <c r="A96" s="18">
        <v>93</v>
      </c>
      <c r="B96" s="19" t="s">
        <v>23</v>
      </c>
      <c r="C96" s="23"/>
      <c r="D96" s="34" t="s">
        <v>11</v>
      </c>
      <c r="E96" s="64">
        <v>0.3</v>
      </c>
      <c r="F96" s="64">
        <f t="shared" si="1"/>
        <v>333.70000000000005</v>
      </c>
      <c r="G96" s="39" t="s">
        <v>16</v>
      </c>
      <c r="H96" s="24"/>
      <c r="I96" s="32"/>
      <c r="J96" s="76"/>
    </row>
    <row r="97" spans="1:19" ht="41.25" customHeight="1">
      <c r="A97" s="46">
        <v>94</v>
      </c>
      <c r="B97" s="52" t="s">
        <v>209</v>
      </c>
      <c r="C97" s="47"/>
      <c r="D97" s="51" t="s">
        <v>11</v>
      </c>
      <c r="E97" s="65">
        <v>0.3</v>
      </c>
      <c r="F97" s="65">
        <f t="shared" si="1"/>
        <v>334.00000000000006</v>
      </c>
      <c r="G97" s="87" t="s">
        <v>116</v>
      </c>
      <c r="H97" s="53"/>
      <c r="I97" s="50" t="s">
        <v>204</v>
      </c>
      <c r="J97" s="77">
        <f>F97-F85</f>
        <v>48.200000000000045</v>
      </c>
      <c r="K97" s="88" t="s">
        <v>114</v>
      </c>
    </row>
    <row r="98" spans="1:19" hidden="1">
      <c r="A98" s="18">
        <v>95</v>
      </c>
      <c r="B98" s="19" t="s">
        <v>117</v>
      </c>
      <c r="C98" s="20"/>
      <c r="D98" s="34" t="s">
        <v>11</v>
      </c>
      <c r="E98" s="63">
        <v>0.4</v>
      </c>
      <c r="F98" s="63">
        <f t="shared" si="1"/>
        <v>334.40000000000003</v>
      </c>
      <c r="G98" s="20" t="s">
        <v>16</v>
      </c>
      <c r="H98" s="29"/>
      <c r="I98" s="30"/>
      <c r="J98" s="78"/>
    </row>
    <row r="99" spans="1:19" ht="31.5" hidden="1">
      <c r="A99" s="18">
        <v>96</v>
      </c>
      <c r="B99" s="24" t="s">
        <v>15</v>
      </c>
      <c r="C99" s="23"/>
      <c r="D99" s="89" t="s">
        <v>120</v>
      </c>
      <c r="E99" s="63">
        <v>7.9</v>
      </c>
      <c r="F99" s="63">
        <f t="shared" si="1"/>
        <v>342.3</v>
      </c>
      <c r="G99" s="23" t="s">
        <v>17</v>
      </c>
      <c r="H99" s="28"/>
      <c r="I99" s="36" t="s">
        <v>118</v>
      </c>
      <c r="J99" s="80"/>
    </row>
    <row r="100" spans="1:19" ht="21" hidden="1">
      <c r="A100" s="18">
        <v>97</v>
      </c>
      <c r="B100" s="29" t="s">
        <v>122</v>
      </c>
      <c r="C100" s="23"/>
      <c r="D100" s="89" t="s">
        <v>121</v>
      </c>
      <c r="E100" s="63">
        <v>2.2999999999999998</v>
      </c>
      <c r="F100" s="63">
        <f t="shared" si="1"/>
        <v>344.6</v>
      </c>
      <c r="G100" s="39" t="s">
        <v>9</v>
      </c>
      <c r="H100" s="28"/>
      <c r="I100" s="28"/>
      <c r="J100" s="80"/>
    </row>
    <row r="101" spans="1:19" hidden="1">
      <c r="A101" s="18">
        <v>98</v>
      </c>
      <c r="B101" s="29" t="s">
        <v>124</v>
      </c>
      <c r="C101" s="23" t="s">
        <v>21</v>
      </c>
      <c r="D101" s="41" t="s">
        <v>119</v>
      </c>
      <c r="E101" s="63">
        <v>11.9</v>
      </c>
      <c r="F101" s="63">
        <f t="shared" si="1"/>
        <v>356.5</v>
      </c>
      <c r="G101" s="31" t="s">
        <v>16</v>
      </c>
      <c r="H101" s="28"/>
      <c r="I101" s="28" t="s">
        <v>123</v>
      </c>
      <c r="J101" s="80"/>
    </row>
    <row r="102" spans="1:19" hidden="1">
      <c r="A102" s="18">
        <v>99</v>
      </c>
      <c r="B102" s="19" t="s">
        <v>23</v>
      </c>
      <c r="C102" s="23"/>
      <c r="D102" s="41" t="s">
        <v>11</v>
      </c>
      <c r="E102" s="63">
        <v>2.2999999999999998</v>
      </c>
      <c r="F102" s="63">
        <f t="shared" si="1"/>
        <v>358.8</v>
      </c>
      <c r="G102" s="31" t="s">
        <v>16</v>
      </c>
      <c r="H102" s="28"/>
      <c r="I102" s="28"/>
      <c r="J102" s="80"/>
    </row>
    <row r="103" spans="1:19" ht="42" customHeight="1">
      <c r="A103" s="46">
        <v>100</v>
      </c>
      <c r="B103" s="52" t="s">
        <v>210</v>
      </c>
      <c r="C103" s="47"/>
      <c r="D103" s="70" t="s">
        <v>11</v>
      </c>
      <c r="E103" s="65">
        <v>0.5</v>
      </c>
      <c r="F103" s="65">
        <f t="shared" si="1"/>
        <v>359.3</v>
      </c>
      <c r="G103" s="87" t="s">
        <v>20</v>
      </c>
      <c r="H103" s="53"/>
      <c r="I103" s="50" t="s">
        <v>204</v>
      </c>
      <c r="J103" s="77">
        <f>F103-F97</f>
        <v>25.299999999999955</v>
      </c>
      <c r="S103" t="s">
        <v>149</v>
      </c>
    </row>
    <row r="104" spans="1:19" hidden="1">
      <c r="A104" s="18">
        <v>101</v>
      </c>
      <c r="B104" s="29" t="s">
        <v>24</v>
      </c>
      <c r="C104" s="20"/>
      <c r="D104" s="27" t="s">
        <v>11</v>
      </c>
      <c r="E104" s="63">
        <v>0.1</v>
      </c>
      <c r="F104" s="63">
        <f t="shared" si="1"/>
        <v>359.40000000000003</v>
      </c>
      <c r="G104" s="39" t="s">
        <v>12</v>
      </c>
      <c r="H104" s="29"/>
      <c r="I104" s="29" t="s">
        <v>125</v>
      </c>
      <c r="J104" s="78"/>
    </row>
    <row r="105" spans="1:19" hidden="1">
      <c r="A105" s="18">
        <v>102</v>
      </c>
      <c r="B105" s="19" t="s">
        <v>126</v>
      </c>
      <c r="C105" s="20"/>
      <c r="D105" s="27" t="s">
        <v>129</v>
      </c>
      <c r="E105" s="63">
        <v>2.1</v>
      </c>
      <c r="F105" s="63">
        <f t="shared" si="1"/>
        <v>361.50000000000006</v>
      </c>
      <c r="G105" s="39" t="s">
        <v>12</v>
      </c>
      <c r="H105" s="29"/>
      <c r="I105" s="30"/>
      <c r="J105" s="78"/>
    </row>
    <row r="106" spans="1:19" ht="21" hidden="1">
      <c r="A106" s="18">
        <v>103</v>
      </c>
      <c r="B106" s="19" t="s">
        <v>127</v>
      </c>
      <c r="C106" s="23"/>
      <c r="D106" s="89" t="s">
        <v>130</v>
      </c>
      <c r="E106" s="63">
        <v>0.3</v>
      </c>
      <c r="F106" s="63">
        <f t="shared" si="1"/>
        <v>361.80000000000007</v>
      </c>
      <c r="G106" s="39" t="s">
        <v>16</v>
      </c>
      <c r="H106" s="28"/>
      <c r="I106" s="28"/>
      <c r="J106" s="80"/>
    </row>
    <row r="107" spans="1:19" hidden="1">
      <c r="A107" s="18">
        <v>104</v>
      </c>
      <c r="B107" s="19" t="s">
        <v>55</v>
      </c>
      <c r="C107" s="23"/>
      <c r="D107" s="41" t="s">
        <v>128</v>
      </c>
      <c r="E107" s="63">
        <v>5.9</v>
      </c>
      <c r="F107" s="63">
        <f t="shared" si="1"/>
        <v>367.70000000000005</v>
      </c>
      <c r="G107" s="39" t="s">
        <v>9</v>
      </c>
      <c r="H107" s="28"/>
      <c r="I107" s="28"/>
      <c r="J107" s="80"/>
    </row>
    <row r="108" spans="1:19" hidden="1">
      <c r="A108" s="18">
        <v>105</v>
      </c>
      <c r="B108" s="19" t="s">
        <v>10</v>
      </c>
      <c r="C108" s="23"/>
      <c r="D108" s="41" t="s">
        <v>131</v>
      </c>
      <c r="E108" s="63">
        <v>0.5</v>
      </c>
      <c r="F108" s="63">
        <f t="shared" si="1"/>
        <v>368.20000000000005</v>
      </c>
      <c r="G108" s="31" t="s">
        <v>16</v>
      </c>
      <c r="H108" s="28"/>
      <c r="I108" s="28"/>
      <c r="J108" s="80"/>
    </row>
    <row r="109" spans="1:19" hidden="1">
      <c r="A109" s="18">
        <v>106</v>
      </c>
      <c r="B109" s="28" t="s">
        <v>132</v>
      </c>
      <c r="C109" s="23"/>
      <c r="D109" s="41" t="s">
        <v>11</v>
      </c>
      <c r="E109" s="63">
        <v>5.2</v>
      </c>
      <c r="F109" s="63">
        <f t="shared" si="1"/>
        <v>373.40000000000003</v>
      </c>
      <c r="G109" s="31" t="s">
        <v>16</v>
      </c>
      <c r="H109" s="28"/>
      <c r="I109" s="42"/>
      <c r="J109" s="80"/>
    </row>
    <row r="110" spans="1:19" hidden="1">
      <c r="A110" s="18">
        <v>107</v>
      </c>
      <c r="B110" s="28" t="s">
        <v>133</v>
      </c>
      <c r="C110" s="23"/>
      <c r="D110" s="41" t="s">
        <v>54</v>
      </c>
      <c r="E110" s="63">
        <v>0.5</v>
      </c>
      <c r="F110" s="63">
        <f t="shared" si="1"/>
        <v>373.90000000000003</v>
      </c>
      <c r="G110" s="31" t="s">
        <v>16</v>
      </c>
      <c r="H110" s="28"/>
      <c r="I110" s="28"/>
      <c r="J110" s="80"/>
    </row>
    <row r="111" spans="1:19" hidden="1">
      <c r="A111" s="18">
        <v>108</v>
      </c>
      <c r="B111" s="29" t="s">
        <v>135</v>
      </c>
      <c r="C111" s="23"/>
      <c r="D111" s="41" t="s">
        <v>134</v>
      </c>
      <c r="E111" s="90">
        <v>0.1</v>
      </c>
      <c r="F111" s="63">
        <f t="shared" si="1"/>
        <v>374.00000000000006</v>
      </c>
      <c r="G111" s="39" t="s">
        <v>12</v>
      </c>
      <c r="H111" s="28"/>
      <c r="I111" s="28"/>
      <c r="J111" s="80"/>
    </row>
    <row r="112" spans="1:19" hidden="1">
      <c r="A112" s="18">
        <v>109</v>
      </c>
      <c r="B112" s="28" t="s">
        <v>137</v>
      </c>
      <c r="C112" s="23"/>
      <c r="D112" s="41" t="s">
        <v>134</v>
      </c>
      <c r="E112" s="63">
        <v>1.8</v>
      </c>
      <c r="F112" s="63">
        <f t="shared" si="1"/>
        <v>375.80000000000007</v>
      </c>
      <c r="G112" s="39" t="s">
        <v>12</v>
      </c>
      <c r="H112" s="28"/>
      <c r="I112" s="91" t="s">
        <v>138</v>
      </c>
      <c r="J112" s="80"/>
    </row>
    <row r="113" spans="1:10" hidden="1">
      <c r="A113" s="18">
        <v>110</v>
      </c>
      <c r="B113" s="19" t="s">
        <v>10</v>
      </c>
      <c r="C113" s="23"/>
      <c r="D113" s="41" t="s">
        <v>136</v>
      </c>
      <c r="E113" s="63">
        <v>0.4</v>
      </c>
      <c r="F113" s="63">
        <f t="shared" si="1"/>
        <v>376.20000000000005</v>
      </c>
      <c r="G113" s="39" t="s">
        <v>16</v>
      </c>
      <c r="H113" s="28"/>
      <c r="I113" s="28" t="s">
        <v>139</v>
      </c>
      <c r="J113" s="80"/>
    </row>
    <row r="114" spans="1:10" ht="63" hidden="1" customHeight="1">
      <c r="A114" s="18">
        <v>111</v>
      </c>
      <c r="B114" s="29" t="s">
        <v>148</v>
      </c>
      <c r="C114" s="23"/>
      <c r="D114" s="89" t="s">
        <v>140</v>
      </c>
      <c r="E114" s="63">
        <v>23.9</v>
      </c>
      <c r="F114" s="63">
        <f t="shared" si="1"/>
        <v>400.1</v>
      </c>
      <c r="G114" s="94" t="s">
        <v>35</v>
      </c>
      <c r="H114" s="28"/>
      <c r="I114" s="25" t="s">
        <v>44</v>
      </c>
      <c r="J114" s="80"/>
    </row>
    <row r="115" spans="1:10" ht="22.5" hidden="1">
      <c r="A115" s="18">
        <v>112</v>
      </c>
      <c r="B115" s="29" t="s">
        <v>141</v>
      </c>
      <c r="C115" s="23"/>
      <c r="D115" s="41" t="s">
        <v>11</v>
      </c>
      <c r="E115" s="63">
        <v>0.1</v>
      </c>
      <c r="F115" s="63">
        <f t="shared" si="1"/>
        <v>400.20000000000005</v>
      </c>
      <c r="G115" s="56" t="s">
        <v>40</v>
      </c>
      <c r="H115" s="29"/>
      <c r="I115" s="30" t="s">
        <v>142</v>
      </c>
      <c r="J115" s="78"/>
    </row>
    <row r="116" spans="1:10" ht="22.5" hidden="1">
      <c r="A116" s="18">
        <v>113</v>
      </c>
      <c r="B116" s="29" t="s">
        <v>18</v>
      </c>
      <c r="C116" s="23"/>
      <c r="D116" s="41" t="s">
        <v>11</v>
      </c>
      <c r="E116" s="63">
        <v>0.1</v>
      </c>
      <c r="F116" s="63">
        <f t="shared" si="1"/>
        <v>400.30000000000007</v>
      </c>
      <c r="G116" s="39" t="s">
        <v>9</v>
      </c>
      <c r="H116" s="29"/>
      <c r="I116" s="30" t="s">
        <v>143</v>
      </c>
      <c r="J116" s="78"/>
    </row>
    <row r="117" spans="1:10" hidden="1">
      <c r="A117" s="18">
        <v>114</v>
      </c>
      <c r="B117" s="29" t="s">
        <v>144</v>
      </c>
      <c r="C117" s="23"/>
      <c r="D117" s="41" t="s">
        <v>11</v>
      </c>
      <c r="E117" s="63">
        <v>0.2</v>
      </c>
      <c r="F117" s="63">
        <f t="shared" si="1"/>
        <v>400.50000000000006</v>
      </c>
      <c r="G117" s="39" t="s">
        <v>145</v>
      </c>
      <c r="H117" s="29"/>
      <c r="I117" s="30"/>
      <c r="J117" s="78"/>
    </row>
    <row r="118" spans="1:10" hidden="1">
      <c r="A118" s="18">
        <v>115</v>
      </c>
      <c r="B118" s="29" t="s">
        <v>29</v>
      </c>
      <c r="C118" s="23"/>
      <c r="D118" s="41" t="s">
        <v>11</v>
      </c>
      <c r="E118" s="63">
        <v>0.3</v>
      </c>
      <c r="F118" s="63">
        <f t="shared" si="1"/>
        <v>400.80000000000007</v>
      </c>
      <c r="G118" s="39" t="s">
        <v>9</v>
      </c>
      <c r="H118" s="29"/>
      <c r="I118" s="30" t="s">
        <v>146</v>
      </c>
      <c r="J118" s="78"/>
    </row>
    <row r="119" spans="1:10" hidden="1">
      <c r="A119" s="18">
        <v>116</v>
      </c>
      <c r="B119" s="29" t="s">
        <v>10</v>
      </c>
      <c r="C119" s="23"/>
      <c r="D119" s="41" t="s">
        <v>11</v>
      </c>
      <c r="E119" s="63">
        <v>0.3</v>
      </c>
      <c r="F119" s="63">
        <f t="shared" si="1"/>
        <v>401.10000000000008</v>
      </c>
      <c r="G119" s="39" t="s">
        <v>12</v>
      </c>
      <c r="H119" s="29"/>
      <c r="I119" s="30"/>
      <c r="J119" s="78"/>
    </row>
    <row r="120" spans="1:10" ht="98.65" customHeight="1">
      <c r="A120" s="13">
        <v>117</v>
      </c>
      <c r="B120" s="43" t="s">
        <v>25</v>
      </c>
      <c r="C120" s="43"/>
      <c r="D120" s="93" t="s">
        <v>11</v>
      </c>
      <c r="E120" s="67">
        <v>0.1</v>
      </c>
      <c r="F120" s="67">
        <f t="shared" si="1"/>
        <v>401.2000000000001</v>
      </c>
      <c r="G120" s="92" t="s">
        <v>147</v>
      </c>
      <c r="H120" s="44"/>
      <c r="I120" s="45" t="s">
        <v>215</v>
      </c>
      <c r="J120" s="81">
        <f>F120-F103</f>
        <v>41.900000000000091</v>
      </c>
    </row>
  </sheetData>
  <mergeCells count="1">
    <mergeCell ref="B38:B40"/>
  </mergeCells>
  <phoneticPr fontId="3"/>
  <pageMargins left="0.74803149606299213" right="0" top="0" bottom="0" header="0.51181102362204722" footer="0.51181102362204722"/>
  <pageSetup paperSize="9" orientation="portrait" horizontalDpi="4294967293"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2026_BRM1009_1000km</vt:lpstr>
      <vt:lpstr>記号</vt:lpstr>
      <vt:lpstr>改定履歴</vt:lpstr>
      <vt:lpstr>参加案内用</vt:lpstr>
      <vt:lpstr>'2026_BRM1009_1000km'!Print_Area</vt:lpstr>
      <vt:lpstr>参加案内用!Print_Area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芳昭 桑田</dc:creator>
  <cp:lastModifiedBy>芳昭 桑田</cp:lastModifiedBy>
  <cp:lastPrinted>2026-10-05T19:21:25Z</cp:lastPrinted>
  <dcterms:created xsi:type="dcterms:W3CDTF">2025-01-05T10:02:57Z</dcterms:created>
  <dcterms:modified xsi:type="dcterms:W3CDTF">2026-10-05T19:21:30Z</dcterms:modified>
</cp:coreProperties>
</file>