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110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/Users/kizu/Library/CloudStorage/GoogleDrive-kingkizu@gmail.com/マイドライブ/_ブルベ／BRM/スタッフ業務/_オダックス近畿/2026_BRM1114近畿200km金沢 一筆書きで人文字集め （旧BRM913近畿200km：中止&gt;振替開催）/"/>
    </mc:Choice>
  </mc:AlternateContent>
  <xr:revisionPtr revIDLastSave="0" documentId="13_ncr:1_{60FC33D9-DEC1-6F46-ACD1-3A93595DEE55}" xr6:coauthVersionLast="47" xr6:coauthVersionMax="47" xr10:uidLastSave="{00000000-0000-0000-0000-000000000000}"/>
  <bookViews>
    <workbookView xWindow="0" yWindow="660" windowWidth="29400" windowHeight="17580" xr2:uid="{00000000-000D-0000-FFFF-FFFF00000000}"/>
  </bookViews>
  <sheets>
    <sheet name="キューシート（迂回ルート版）" sheetId="4" r:id="rId1"/>
    <sheet name="Sheet1" sheetId="1" r:id="rId2"/>
    <sheet name="Sheet2" sheetId="2" r:id="rId3"/>
    <sheet name="Sheet3" sheetId="3" r:id="rId4"/>
  </sheets>
  <definedNames>
    <definedName name="_xlnm.Print_Area" localSheetId="1">Sheet1!$A$1:$L$66</definedName>
    <definedName name="_xlnm.Print_Area" localSheetId="0">'キューシート（迂回ルート版）'!$A$1:$L$70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68" i="4" l="1"/>
  <c r="H49" i="4"/>
  <c r="H48" i="4"/>
  <c r="H47" i="4"/>
  <c r="H70" i="4"/>
  <c r="H69" i="4"/>
  <c r="H67" i="4"/>
  <c r="H66" i="4"/>
  <c r="H65" i="4"/>
  <c r="H64" i="4"/>
  <c r="H63" i="4"/>
  <c r="H62" i="4"/>
  <c r="H61" i="4"/>
  <c r="H60" i="4"/>
  <c r="H59" i="4"/>
  <c r="H58" i="4"/>
  <c r="H57" i="4"/>
  <c r="H56" i="4"/>
  <c r="H55" i="4"/>
  <c r="H54" i="4"/>
  <c r="H53" i="4"/>
  <c r="H52" i="4"/>
  <c r="H51" i="4"/>
  <c r="H50" i="4"/>
  <c r="H46" i="4"/>
  <c r="H45" i="4"/>
  <c r="H44" i="4"/>
  <c r="H43" i="4"/>
  <c r="H42" i="4"/>
  <c r="H41" i="4"/>
  <c r="H40" i="4"/>
  <c r="H39" i="4"/>
  <c r="H38" i="4"/>
  <c r="H37" i="4"/>
  <c r="H36" i="4"/>
  <c r="H35" i="4"/>
  <c r="H34" i="4"/>
  <c r="H33" i="4"/>
  <c r="H32" i="4"/>
  <c r="H31" i="4"/>
  <c r="H30" i="4"/>
  <c r="H29" i="4"/>
  <c r="H28" i="4"/>
  <c r="H27" i="4"/>
  <c r="H26" i="4"/>
  <c r="H25" i="4"/>
  <c r="H24" i="4"/>
  <c r="H23" i="4"/>
  <c r="H22" i="4"/>
  <c r="H21" i="4"/>
  <c r="H20" i="4"/>
  <c r="H19" i="4"/>
  <c r="H18" i="4"/>
  <c r="H17" i="4"/>
  <c r="H16" i="4"/>
  <c r="H15" i="4"/>
  <c r="H14" i="4"/>
  <c r="H13" i="4"/>
  <c r="H12" i="4"/>
  <c r="H11" i="4"/>
  <c r="H10" i="4"/>
  <c r="H9" i="4"/>
  <c r="H8" i="4"/>
  <c r="H7" i="4"/>
  <c r="H6" i="4"/>
  <c r="A6" i="4"/>
  <c r="A7" i="4" s="1"/>
  <c r="A8" i="4" s="1"/>
  <c r="A9" i="4" s="1"/>
  <c r="A10" i="4" s="1"/>
  <c r="A11" i="4" s="1"/>
  <c r="A12" i="4" s="1"/>
  <c r="A13" i="4" s="1"/>
  <c r="A14" i="4" s="1"/>
  <c r="A15" i="4" s="1"/>
  <c r="A16" i="4" s="1"/>
  <c r="A17" i="4" s="1"/>
  <c r="A18" i="4" s="1"/>
  <c r="H31" i="1"/>
  <c r="H32" i="1"/>
  <c r="H33" i="1"/>
  <c r="H34" i="1"/>
  <c r="H35" i="1"/>
  <c r="H20" i="1"/>
  <c r="H21" i="1"/>
  <c r="H22" i="1"/>
  <c r="H23" i="1"/>
  <c r="H24" i="1"/>
  <c r="H66" i="1"/>
  <c r="H65" i="1"/>
  <c r="H54" i="1"/>
  <c r="H55" i="1"/>
  <c r="H56" i="1"/>
  <c r="H57" i="1"/>
  <c r="H52" i="1"/>
  <c r="H53" i="1"/>
  <c r="H50" i="1"/>
  <c r="H51" i="1"/>
  <c r="H45" i="1"/>
  <c r="H46" i="1"/>
  <c r="H47" i="1"/>
  <c r="H48" i="1"/>
  <c r="H49" i="1"/>
  <c r="H25" i="1"/>
  <c r="H26" i="1"/>
  <c r="H27" i="1"/>
  <c r="H28" i="1"/>
  <c r="H19" i="1"/>
  <c r="H59" i="1"/>
  <c r="H40" i="1"/>
  <c r="H58" i="1" l="1"/>
  <c r="H39" i="1" l="1"/>
  <c r="H41" i="1" l="1"/>
  <c r="H44" i="1" l="1"/>
  <c r="H43" i="1"/>
  <c r="H18" i="1" l="1"/>
  <c r="H17" i="1"/>
  <c r="H16" i="1"/>
  <c r="H15" i="1"/>
  <c r="H9" i="1" l="1"/>
  <c r="H42" i="1" l="1"/>
  <c r="H38" i="1"/>
  <c r="H37" i="1"/>
  <c r="H36" i="1"/>
  <c r="H8" i="1" l="1"/>
  <c r="H7" i="1"/>
  <c r="A6" i="1" l="1"/>
  <c r="H6" i="1"/>
  <c r="H10" i="1"/>
  <c r="H11" i="1"/>
  <c r="H12" i="1"/>
  <c r="H13" i="1"/>
  <c r="H14" i="1"/>
  <c r="H29" i="1"/>
  <c r="H30" i="1"/>
  <c r="A7" i="1" l="1"/>
  <c r="A8" i="1" s="1"/>
  <c r="A9" i="1" l="1"/>
  <c r="A10" i="1" s="1"/>
  <c r="A11" i="1" s="1"/>
  <c r="A12" i="1" s="1"/>
  <c r="A13" i="1" s="1"/>
  <c r="A14" i="1" s="1"/>
  <c r="A15" i="1" l="1"/>
  <c r="A16" i="1" s="1"/>
  <c r="A17" i="1" l="1"/>
  <c r="A18" i="1" s="1"/>
  <c r="H60" i="1" l="1"/>
  <c r="H64" i="1"/>
  <c r="H63" i="1"/>
  <c r="H61" i="1"/>
  <c r="H62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中村隆幸</author>
  </authors>
  <commentList>
    <comment ref="F70" authorId="0" shapeId="0" xr:uid="{A2A974A9-0942-0144-A99C-FC54A797995B}">
      <text>
        <r>
          <rPr>
            <b/>
            <sz val="10"/>
            <color rgb="FF000000"/>
            <rFont val="Yu Gothic UI"/>
          </rPr>
          <t>中村隆幸</t>
        </r>
        <r>
          <rPr>
            <b/>
            <sz val="10"/>
            <color rgb="FF000000"/>
            <rFont val="Yu Gothic UI"/>
          </rPr>
          <t>:</t>
        </r>
        <r>
          <rPr>
            <sz val="10"/>
            <color rgb="FF000000"/>
            <rFont val="Yu Gothic UI"/>
          </rPr>
          <t xml:space="preserve">
</t>
        </r>
        <r>
          <rPr>
            <sz val="10"/>
            <color rgb="FF000000"/>
            <rFont val="Yu Gothic UI"/>
          </rPr>
          <t>元の記載は「右側」。受付会場変更後の最終進行方向は未確認のため、旧案内を使用しないこと。</t>
        </r>
      </text>
    </comment>
    <comment ref="H70" authorId="0" shapeId="0" xr:uid="{0C9CBE3A-1D33-5543-880E-8A8ACF03DE23}">
      <text>
        <r>
          <rPr>
            <b/>
            <sz val="10"/>
            <color rgb="FF000000"/>
            <rFont val="Yu Gothic UI"/>
          </rPr>
          <t>中村隆幸</t>
        </r>
        <r>
          <rPr>
            <b/>
            <sz val="10"/>
            <color rgb="FF000000"/>
            <rFont val="Yu Gothic UI"/>
          </rPr>
          <t>:</t>
        </r>
        <r>
          <rPr>
            <sz val="10"/>
            <color rgb="FF000000"/>
            <rFont val="Yu Gothic UI"/>
          </rPr>
          <t xml:space="preserve">
</t>
        </r>
        <r>
          <rPr>
            <sz val="10"/>
            <color rgb="FF000000"/>
            <rFont val="Yu Gothic UI"/>
          </rPr>
          <t>旧会場までの区間距離。新受付会場までの距離としては未確認。既存計算式は保持。</t>
        </r>
      </text>
    </comment>
    <comment ref="I70" authorId="0" shapeId="0" xr:uid="{52D11B4C-753C-1443-B60E-EF0C2051296A}">
      <text>
        <r>
          <rPr>
            <b/>
            <sz val="10"/>
            <color rgb="FF000000"/>
            <rFont val="Yu Gothic UI"/>
          </rPr>
          <t>中村隆幸</t>
        </r>
        <r>
          <rPr>
            <b/>
            <sz val="10"/>
            <color rgb="FF000000"/>
            <rFont val="Yu Gothic UI"/>
          </rPr>
          <t>:</t>
        </r>
        <r>
          <rPr>
            <sz val="10"/>
            <color rgb="FF000000"/>
            <rFont val="Yu Gothic UI"/>
          </rPr>
          <t xml:space="preserve">
</t>
        </r>
        <r>
          <rPr>
            <sz val="10"/>
            <color rgb="FF000000"/>
            <rFont val="Yu Gothic UI"/>
          </rPr>
          <t>旧会場までの累計距離。新受付会場までの距離としては未確認。</t>
        </r>
      </text>
    </comment>
    <comment ref="K70" authorId="0" shapeId="0" xr:uid="{1D752B74-8296-4A48-A9BD-0CC52AD47782}">
      <text>
        <r>
          <rPr>
            <b/>
            <sz val="10"/>
            <color rgb="FF000000"/>
            <rFont val="Yu Gothic UI"/>
          </rPr>
          <t>17:00</t>
        </r>
        <r>
          <rPr>
            <b/>
            <sz val="10"/>
            <color rgb="FF000000"/>
            <rFont val="Yu Gothic UI"/>
          </rPr>
          <t>より前の受付場所はユーザー指定：金沢駅東口のマクドナルド近く。</t>
        </r>
        <r>
          <rPr>
            <b/>
            <sz val="10"/>
            <color rgb="FF000000"/>
            <rFont val="Yu Gothic UI"/>
          </rPr>
          <t>17:00</t>
        </r>
        <r>
          <rPr>
            <b/>
            <sz val="10"/>
            <color rgb="FF000000"/>
            <rFont val="Yu Gothic UI"/>
          </rPr>
          <t>以降の会場名・住所・利用時間の出典：</t>
        </r>
        <r>
          <rPr>
            <b/>
            <sz val="10"/>
            <color rgb="FF000000"/>
            <rFont val="Yu Gothic UI"/>
          </rPr>
          <t>2026</t>
        </r>
        <r>
          <rPr>
            <b/>
            <sz val="10"/>
            <color rgb="FF000000"/>
            <rFont val="Yu Gothic UI"/>
          </rPr>
          <t>年</t>
        </r>
        <r>
          <rPr>
            <b/>
            <sz val="10"/>
            <color rgb="FF000000"/>
            <rFont val="Yu Gothic UI"/>
          </rPr>
          <t>11</t>
        </r>
        <r>
          <rPr>
            <b/>
            <sz val="10"/>
            <color rgb="FF000000"/>
            <rFont val="Yu Gothic UI"/>
          </rPr>
          <t>月</t>
        </r>
        <r>
          <rPr>
            <b/>
            <sz val="10"/>
            <color rgb="FF000000"/>
            <rFont val="Yu Gothic UI"/>
          </rPr>
          <t>1</t>
        </r>
        <r>
          <rPr>
            <b/>
            <sz val="10"/>
            <color rgb="FF000000"/>
            <rFont val="Yu Gothic UI"/>
          </rPr>
          <t>日転送のインスタベース予約確定メール（予約</t>
        </r>
        <r>
          <rPr>
            <b/>
            <sz val="10"/>
            <color rgb="FF000000"/>
            <rFont val="Yu Gothic UI"/>
          </rPr>
          <t>ID:1898289185</t>
        </r>
        <r>
          <rPr>
            <b/>
            <sz val="10"/>
            <color rgb="FF000000"/>
            <rFont val="Yu Gothic UI"/>
          </rPr>
          <t>）。既存の競技</t>
        </r>
        <r>
          <rPr>
            <b/>
            <sz val="10"/>
            <color rgb="FF000000"/>
            <rFont val="Yu Gothic UI"/>
          </rPr>
          <t>OPEN/CLOSE</t>
        </r>
        <r>
          <rPr>
            <b/>
            <sz val="10"/>
            <color rgb="FF000000"/>
            <rFont val="Yu Gothic UI"/>
          </rPr>
          <t>と提出事項は維持。最終区間の経路・距離は未確認。</t>
        </r>
      </text>
    </comment>
    <comment ref="L70" authorId="0" shapeId="0" xr:uid="{35CEEDAE-DE5F-9E47-897D-2DDBCBF00C05}">
      <text>
        <r>
          <rPr>
            <b/>
            <sz val="10"/>
            <color rgb="FF000000"/>
            <rFont val="Yu Gothic UI"/>
          </rPr>
          <t>中村隆幸:</t>
        </r>
        <r>
          <rPr>
            <sz val="10"/>
            <color rgb="FF000000"/>
            <rFont val="Yu Gothic UI"/>
          </rPr>
          <t xml:space="preserve">
旧会場までのPC間距離。新受付会場までの距離としては未確認。</t>
        </r>
      </text>
    </comment>
  </commentList>
</comments>
</file>

<file path=xl/sharedStrings.xml><?xml version="1.0" encoding="utf-8"?>
<sst xmlns="http://schemas.openxmlformats.org/spreadsheetml/2006/main" count="654" uniqueCount="179">
  <si>
    <t>ポイント</t>
    <phoneticPr fontId="2"/>
  </si>
  <si>
    <t>道路</t>
    <rPh sb="0" eb="2">
      <t>ドウロ</t>
    </rPh>
    <phoneticPr fontId="2"/>
  </si>
  <si>
    <t>区間</t>
    <rPh sb="0" eb="2">
      <t>クカン</t>
    </rPh>
    <phoneticPr fontId="2"/>
  </si>
  <si>
    <t>合計</t>
    <rPh sb="0" eb="2">
      <t>ゴウケイ</t>
    </rPh>
    <phoneticPr fontId="2"/>
  </si>
  <si>
    <t>備考</t>
    <rPh sb="0" eb="2">
      <t>ビコウ</t>
    </rPh>
    <phoneticPr fontId="2"/>
  </si>
  <si>
    <t>標識</t>
    <rPh sb="0" eb="2">
      <t>ヒョウシキ</t>
    </rPh>
    <phoneticPr fontId="2"/>
  </si>
  <si>
    <t>方角</t>
    <rPh sb="0" eb="2">
      <t>ホウガク</t>
    </rPh>
    <phoneticPr fontId="2"/>
  </si>
  <si>
    <t>現在地までの</t>
    <rPh sb="0" eb="3">
      <t>ゲンザイチ</t>
    </rPh>
    <phoneticPr fontId="2"/>
  </si>
  <si>
    <t>現在地からの進行先</t>
    <rPh sb="0" eb="3">
      <t>ゲンザイチ</t>
    </rPh>
    <rPh sb="6" eb="8">
      <t>シンコウ</t>
    </rPh>
    <rPh sb="8" eb="9">
      <t>サキ</t>
    </rPh>
    <phoneticPr fontId="2"/>
  </si>
  <si>
    <t>PC間</t>
    <rPh sb="2" eb="3">
      <t>アイダ</t>
    </rPh>
    <phoneticPr fontId="2"/>
  </si>
  <si>
    <t>T</t>
    <phoneticPr fontId="2"/>
  </si>
  <si>
    <t>信号</t>
    <rPh sb="0" eb="2">
      <t>シンゴウ</t>
    </rPh>
    <phoneticPr fontId="2"/>
  </si>
  <si>
    <t>形状</t>
    <rPh sb="0" eb="2">
      <t>ケイジョウ</t>
    </rPh>
    <phoneticPr fontId="2"/>
  </si>
  <si>
    <t>S</t>
    <phoneticPr fontId="2"/>
  </si>
  <si>
    <t>十</t>
    <rPh sb="0" eb="1">
      <t>ジュウ</t>
    </rPh>
    <phoneticPr fontId="2"/>
  </si>
  <si>
    <t>┤</t>
    <phoneticPr fontId="2"/>
  </si>
  <si>
    <t>Y</t>
    <phoneticPr fontId="2"/>
  </si>
  <si>
    <t>左側</t>
    <rPh sb="0" eb="2">
      <t>ヒダリガワ</t>
    </rPh>
    <phoneticPr fontId="2"/>
  </si>
  <si>
    <t>S</t>
  </si>
  <si>
    <t>S</t>
    <phoneticPr fontId="2"/>
  </si>
  <si>
    <t>┤</t>
  </si>
  <si>
    <t>X</t>
    <phoneticPr fontId="2"/>
  </si>
  <si>
    <t>T</t>
    <phoneticPr fontId="10"/>
  </si>
  <si>
    <t>　</t>
    <phoneticPr fontId="2"/>
  </si>
  <si>
    <t>金沢駅</t>
    <rPh sb="0" eb="3">
      <t>カナザワエキ</t>
    </rPh>
    <phoneticPr fontId="2"/>
  </si>
  <si>
    <t>東へ</t>
    <rPh sb="0" eb="1">
      <t>ヒガシ</t>
    </rPh>
    <phoneticPr fontId="2"/>
  </si>
  <si>
    <t>武蔵</t>
    <rPh sb="0" eb="2">
      <t>ムサシ</t>
    </rPh>
    <phoneticPr fontId="2"/>
  </si>
  <si>
    <t>右折</t>
    <rPh sb="0" eb="2">
      <t>ウセツ</t>
    </rPh>
    <phoneticPr fontId="2"/>
  </si>
  <si>
    <t>K13</t>
    <phoneticPr fontId="2"/>
  </si>
  <si>
    <t>R157→K22</t>
    <phoneticPr fontId="2"/>
  </si>
  <si>
    <t>左折</t>
    <rPh sb="0" eb="2">
      <t>サセツ</t>
    </rPh>
    <phoneticPr fontId="2"/>
  </si>
  <si>
    <t>K45</t>
    <phoneticPr fontId="2"/>
  </si>
  <si>
    <t>五差路</t>
    <rPh sb="0" eb="3">
      <t>ゴサロ</t>
    </rPh>
    <phoneticPr fontId="2"/>
  </si>
  <si>
    <t>小柳町北</t>
    <rPh sb="0" eb="2">
      <t>コヤナギ</t>
    </rPh>
    <rPh sb="2" eb="3">
      <t>マチ</t>
    </rPh>
    <rPh sb="3" eb="4">
      <t>キタ</t>
    </rPh>
    <phoneticPr fontId="2"/>
  </si>
  <si>
    <t>X</t>
    <phoneticPr fontId="2"/>
  </si>
  <si>
    <t>市道</t>
    <rPh sb="0" eb="2">
      <t>シドウ</t>
    </rPh>
    <phoneticPr fontId="2"/>
  </si>
  <si>
    <t>K11</t>
    <phoneticPr fontId="2"/>
  </si>
  <si>
    <t>右にローソンあり</t>
    <rPh sb="0" eb="1">
      <t>ミギ</t>
    </rPh>
    <phoneticPr fontId="2"/>
  </si>
  <si>
    <t>I</t>
    <phoneticPr fontId="2"/>
  </si>
  <si>
    <t>左方向</t>
    <rPh sb="0" eb="1">
      <t>ヒダリ</t>
    </rPh>
    <rPh sb="1" eb="3">
      <t>ホウコウ</t>
    </rPh>
    <phoneticPr fontId="2"/>
  </si>
  <si>
    <t>R158</t>
    <phoneticPr fontId="2"/>
  </si>
  <si>
    <t>K18</t>
    <phoneticPr fontId="2"/>
  </si>
  <si>
    <t>K31</t>
    <phoneticPr fontId="2"/>
  </si>
  <si>
    <t>踏切を渡る</t>
    <rPh sb="0" eb="2">
      <t>フミキリ</t>
    </rPh>
    <rPh sb="3" eb="4">
      <t>ワタ</t>
    </rPh>
    <phoneticPr fontId="2"/>
  </si>
  <si>
    <t>右側</t>
    <rPh sb="0" eb="2">
      <t>ミギガワ</t>
    </rPh>
    <phoneticPr fontId="2"/>
  </si>
  <si>
    <t>左方向</t>
    <rPh sb="0" eb="1">
      <t>ヒダリ</t>
    </rPh>
    <rPh sb="1" eb="3">
      <t>ホウコウ</t>
    </rPh>
    <phoneticPr fontId="2"/>
  </si>
  <si>
    <t>左折</t>
    <rPh sb="0" eb="2">
      <t>サセツ</t>
    </rPh>
    <phoneticPr fontId="2"/>
  </si>
  <si>
    <t>右折</t>
    <rPh sb="0" eb="2">
      <t>ウセツ</t>
    </rPh>
    <phoneticPr fontId="2"/>
  </si>
  <si>
    <t>市道</t>
    <rPh sb="0" eb="2">
      <t>シドウ</t>
    </rPh>
    <phoneticPr fontId="2"/>
  </si>
  <si>
    <t>　</t>
    <phoneticPr fontId="1"/>
  </si>
  <si>
    <t>　</t>
    <phoneticPr fontId="2"/>
  </si>
  <si>
    <t>十</t>
    <rPh sb="0" eb="1">
      <t>ジュウ</t>
    </rPh>
    <phoneticPr fontId="2"/>
  </si>
  <si>
    <t>K20</t>
    <phoneticPr fontId="2"/>
  </si>
  <si>
    <t>安宅新町</t>
    <rPh sb="0" eb="4">
      <t>アタカシンマチ</t>
    </rPh>
    <phoneticPr fontId="2"/>
  </si>
  <si>
    <t>左折すぐ右折</t>
    <rPh sb="0" eb="2">
      <t>サセツ</t>
    </rPh>
    <rPh sb="4" eb="6">
      <t>ウセツ</t>
    </rPh>
    <phoneticPr fontId="2"/>
  </si>
  <si>
    <t>橋を渡ってする左折後すぐ右折</t>
    <rPh sb="0" eb="1">
      <t>ハシ</t>
    </rPh>
    <rPh sb="2" eb="3">
      <t>ワタ</t>
    </rPh>
    <rPh sb="7" eb="9">
      <t>サセツ</t>
    </rPh>
    <rPh sb="9" eb="10">
      <t>ゴ</t>
    </rPh>
    <rPh sb="12" eb="14">
      <t>ウセツ</t>
    </rPh>
    <phoneticPr fontId="2"/>
  </si>
  <si>
    <t>K25</t>
    <phoneticPr fontId="2"/>
  </si>
  <si>
    <t>松本</t>
    <rPh sb="0" eb="2">
      <t>マツモト</t>
    </rPh>
    <phoneticPr fontId="2"/>
  </si>
  <si>
    <t>K25</t>
    <phoneticPr fontId="2"/>
  </si>
  <si>
    <t>野本</t>
    <rPh sb="0" eb="2">
      <t>ノモト</t>
    </rPh>
    <phoneticPr fontId="2"/>
  </si>
  <si>
    <t>専光寺浜</t>
    <rPh sb="0" eb="3">
      <t>センコウジ</t>
    </rPh>
    <rPh sb="3" eb="4">
      <t>ハマ</t>
    </rPh>
    <phoneticPr fontId="2"/>
  </si>
  <si>
    <t>市道→K25</t>
    <rPh sb="0" eb="2">
      <t>シドウ</t>
    </rPh>
    <phoneticPr fontId="2"/>
  </si>
  <si>
    <t>青看板　鯖江へ</t>
    <rPh sb="0" eb="1">
      <t>アオ</t>
    </rPh>
    <rPh sb="1" eb="3">
      <t>カンバン</t>
    </rPh>
    <rPh sb="4" eb="6">
      <t>サバエ</t>
    </rPh>
    <phoneticPr fontId="2"/>
  </si>
  <si>
    <t>美川大橋詰</t>
    <rPh sb="0" eb="2">
      <t>ミカワ</t>
    </rPh>
    <rPh sb="2" eb="3">
      <t>ダイ</t>
    </rPh>
    <rPh sb="3" eb="4">
      <t>サンダイ</t>
    </rPh>
    <rPh sb="4" eb="5">
      <t>ヅ</t>
    </rPh>
    <phoneticPr fontId="2"/>
  </si>
  <si>
    <t>K25→しおさいロードへ</t>
    <phoneticPr fontId="2"/>
  </si>
  <si>
    <t>上有松</t>
    <rPh sb="0" eb="3">
      <t>ウエアリマツ</t>
    </rPh>
    <phoneticPr fontId="2"/>
  </si>
  <si>
    <t>曽谷北</t>
    <rPh sb="0" eb="2">
      <t>ソウタニ</t>
    </rPh>
    <rPh sb="2" eb="3">
      <t>キタ</t>
    </rPh>
    <phoneticPr fontId="2"/>
  </si>
  <si>
    <t>安宅新町西</t>
    <rPh sb="0" eb="4">
      <t>アタカシンマチ</t>
    </rPh>
    <rPh sb="4" eb="5">
      <t>ニシ</t>
    </rPh>
    <phoneticPr fontId="2"/>
  </si>
  <si>
    <t>├</t>
  </si>
  <si>
    <t>新町</t>
    <rPh sb="0" eb="2">
      <t>シンマチ</t>
    </rPh>
    <phoneticPr fontId="2"/>
  </si>
  <si>
    <t>K279</t>
    <phoneticPr fontId="2"/>
  </si>
  <si>
    <t>K279→K44</t>
    <phoneticPr fontId="2"/>
  </si>
  <si>
    <t>青看板　白峰へ</t>
    <rPh sb="0" eb="3">
      <t>アオカンバン</t>
    </rPh>
    <rPh sb="4" eb="6">
      <t>シラミネ</t>
    </rPh>
    <phoneticPr fontId="2"/>
  </si>
  <si>
    <t>K302</t>
    <phoneticPr fontId="2"/>
  </si>
  <si>
    <t>R360</t>
    <phoneticPr fontId="2"/>
  </si>
  <si>
    <t>左方向</t>
    <rPh sb="0" eb="3">
      <t>ヒダリホウコウ</t>
    </rPh>
    <phoneticPr fontId="2"/>
  </si>
  <si>
    <t>キャニオンロード</t>
    <phoneticPr fontId="2"/>
  </si>
  <si>
    <t>CRに入ってもそのまま直進でも可能</t>
    <rPh sb="3" eb="4">
      <t>ハイ</t>
    </rPh>
    <rPh sb="11" eb="13">
      <t>チョクシン</t>
    </rPh>
    <rPh sb="15" eb="17">
      <t>カノウ</t>
    </rPh>
    <phoneticPr fontId="2"/>
  </si>
  <si>
    <t>手取渓谷</t>
    <rPh sb="0" eb="2">
      <t>テド</t>
    </rPh>
    <rPh sb="2" eb="4">
      <t>ケイコク</t>
    </rPh>
    <phoneticPr fontId="2"/>
  </si>
  <si>
    <t>観光お勧め</t>
    <rPh sb="0" eb="2">
      <t>カンコウ</t>
    </rPh>
    <rPh sb="3" eb="4">
      <t>スス</t>
    </rPh>
    <phoneticPr fontId="2"/>
  </si>
  <si>
    <t>K178</t>
    <phoneticPr fontId="2"/>
  </si>
  <si>
    <t>橋を渡る</t>
    <rPh sb="0" eb="1">
      <t>ハシ</t>
    </rPh>
    <rPh sb="2" eb="3">
      <t>ワタ</t>
    </rPh>
    <phoneticPr fontId="2"/>
  </si>
  <si>
    <t>木滑</t>
    <rPh sb="0" eb="2">
      <t>キスベリ</t>
    </rPh>
    <phoneticPr fontId="2"/>
  </si>
  <si>
    <t>瀬女</t>
    <rPh sb="0" eb="2">
      <t>セナ</t>
    </rPh>
    <phoneticPr fontId="2"/>
  </si>
  <si>
    <t>十</t>
    <rPh sb="0" eb="1">
      <t>ジュウ</t>
    </rPh>
    <phoneticPr fontId="2"/>
  </si>
  <si>
    <t>女原</t>
    <rPh sb="0" eb="2">
      <t>オンナハラ</t>
    </rPh>
    <phoneticPr fontId="2"/>
  </si>
  <si>
    <t>左折</t>
    <rPh sb="0" eb="2">
      <t>サセツ</t>
    </rPh>
    <phoneticPr fontId="2"/>
  </si>
  <si>
    <t>R157</t>
    <phoneticPr fontId="2"/>
  </si>
  <si>
    <t>ここから交通量多い　トンネルも多いので尾灯点灯</t>
    <rPh sb="4" eb="7">
      <t>コウツウリョウ</t>
    </rPh>
    <rPh sb="7" eb="8">
      <t>オオ</t>
    </rPh>
    <rPh sb="15" eb="16">
      <t>オオ</t>
    </rPh>
    <rPh sb="19" eb="21">
      <t>ビトウ</t>
    </rPh>
    <rPh sb="21" eb="23">
      <t>テントウ</t>
    </rPh>
    <phoneticPr fontId="2"/>
  </si>
  <si>
    <t>左方向</t>
    <rPh sb="0" eb="1">
      <t>ヒダリ</t>
    </rPh>
    <rPh sb="1" eb="3">
      <t>ホウコウ</t>
    </rPh>
    <phoneticPr fontId="2"/>
  </si>
  <si>
    <t>旧道へ</t>
    <rPh sb="0" eb="2">
      <t>キュウドウ</t>
    </rPh>
    <phoneticPr fontId="2"/>
  </si>
  <si>
    <t>旧道へ避難すること</t>
    <rPh sb="0" eb="2">
      <t>キュウドウ</t>
    </rPh>
    <rPh sb="3" eb="5">
      <t>ヒナン</t>
    </rPh>
    <phoneticPr fontId="2"/>
  </si>
  <si>
    <t>K17</t>
    <phoneticPr fontId="2"/>
  </si>
  <si>
    <t>左にファミマあり</t>
    <rPh sb="0" eb="1">
      <t>ヒダリ</t>
    </rPh>
    <phoneticPr fontId="2"/>
  </si>
  <si>
    <t>大渡</t>
    <rPh sb="0" eb="2">
      <t>オオワタリ</t>
    </rPh>
    <phoneticPr fontId="2"/>
  </si>
  <si>
    <t>R157</t>
    <phoneticPr fontId="2"/>
  </si>
  <si>
    <t>下荒井</t>
    <rPh sb="0" eb="3">
      <t>シモアライ</t>
    </rPh>
    <phoneticPr fontId="2"/>
  </si>
  <si>
    <t>K171</t>
    <phoneticPr fontId="2"/>
  </si>
  <si>
    <t>トンネル回避</t>
    <rPh sb="4" eb="6">
      <t>カイヒ</t>
    </rPh>
    <phoneticPr fontId="2"/>
  </si>
  <si>
    <t>K170</t>
    <phoneticPr fontId="2"/>
  </si>
  <si>
    <t>市道→K240</t>
    <rPh sb="0" eb="2">
      <t>シドウ</t>
    </rPh>
    <phoneticPr fontId="2"/>
  </si>
  <si>
    <t>三番六間</t>
    <rPh sb="0" eb="2">
      <t>サンバン</t>
    </rPh>
    <rPh sb="2" eb="3">
      <t>ロク</t>
    </rPh>
    <rPh sb="3" eb="4">
      <t>ケン</t>
    </rPh>
    <phoneticPr fontId="2"/>
  </si>
  <si>
    <t>R176</t>
    <phoneticPr fontId="2"/>
  </si>
  <si>
    <t>ＰＣ３
大手門広場</t>
    <rPh sb="4" eb="7">
      <t>オオテモン</t>
    </rPh>
    <rPh sb="7" eb="9">
      <t>ヒロバ</t>
    </rPh>
    <phoneticPr fontId="2"/>
  </si>
  <si>
    <t>ＰＣ２
ホワイトザウルス</t>
    <phoneticPr fontId="2"/>
  </si>
  <si>
    <t>ＰＣ１
道の駅　瀬女</t>
    <rPh sb="4" eb="5">
      <t>ミチ</t>
    </rPh>
    <rPh sb="6" eb="7">
      <t>エキ</t>
    </rPh>
    <rPh sb="8" eb="10">
      <t>セナ</t>
    </rPh>
    <phoneticPr fontId="2"/>
  </si>
  <si>
    <t>右折</t>
    <rPh sb="0" eb="2">
      <t>ウセツ</t>
    </rPh>
    <phoneticPr fontId="2"/>
  </si>
  <si>
    <t>R176→市道</t>
    <rPh sb="5" eb="7">
      <t>シドウ</t>
    </rPh>
    <phoneticPr fontId="2"/>
  </si>
  <si>
    <t>K172→R158</t>
    <phoneticPr fontId="2"/>
  </si>
  <si>
    <t>右にローソンあり</t>
    <rPh sb="0" eb="1">
      <t>ミギ</t>
    </rPh>
    <phoneticPr fontId="2"/>
  </si>
  <si>
    <t>ＰＣ４
道の駅あさくら水の駅</t>
    <rPh sb="4" eb="5">
      <t>ミチ</t>
    </rPh>
    <rPh sb="6" eb="7">
      <t>エキ</t>
    </rPh>
    <rPh sb="11" eb="12">
      <t>ミズ</t>
    </rPh>
    <rPh sb="13" eb="14">
      <t>エキ</t>
    </rPh>
    <phoneticPr fontId="2"/>
  </si>
  <si>
    <t>K31→k178</t>
    <phoneticPr fontId="2"/>
  </si>
  <si>
    <t>K113</t>
    <phoneticPr fontId="2"/>
  </si>
  <si>
    <t>市道</t>
    <rPh sb="0" eb="2">
      <t>シドウ</t>
    </rPh>
    <phoneticPr fontId="2"/>
  </si>
  <si>
    <t>K113→K110</t>
    <phoneticPr fontId="2"/>
  </si>
  <si>
    <t>市道歩道</t>
    <rPh sb="0" eb="2">
      <t>シドウ</t>
    </rPh>
    <rPh sb="2" eb="4">
      <t>ホドウ</t>
    </rPh>
    <phoneticPr fontId="2"/>
  </si>
  <si>
    <t>この先の五松橋は自転車通行禁止　歩道走行すること</t>
    <rPh sb="2" eb="3">
      <t>サキ</t>
    </rPh>
    <rPh sb="4" eb="5">
      <t>ゴ</t>
    </rPh>
    <rPh sb="5" eb="6">
      <t>マツ</t>
    </rPh>
    <rPh sb="6" eb="7">
      <t>ハシ</t>
    </rPh>
    <rPh sb="8" eb="11">
      <t>ジテンシャ</t>
    </rPh>
    <rPh sb="11" eb="15">
      <t>ツウコウキンシ</t>
    </rPh>
    <rPh sb="16" eb="18">
      <t>ホドウ</t>
    </rPh>
    <rPh sb="18" eb="20">
      <t>ソウコウ</t>
    </rPh>
    <phoneticPr fontId="2"/>
  </si>
  <si>
    <t>十</t>
    <rPh sb="0" eb="1">
      <t>ジュウ</t>
    </rPh>
    <phoneticPr fontId="2"/>
  </si>
  <si>
    <t>CRへ</t>
    <phoneticPr fontId="2"/>
  </si>
  <si>
    <t>堤防沿いのCRへ行くこと</t>
    <rPh sb="0" eb="3">
      <t>テイボウゾ</t>
    </rPh>
    <rPh sb="8" eb="9">
      <t>イ</t>
    </rPh>
    <phoneticPr fontId="2"/>
  </si>
  <si>
    <t>CRからでて大通りへ</t>
    <rPh sb="6" eb="8">
      <t>オオドオ</t>
    </rPh>
    <phoneticPr fontId="2"/>
  </si>
  <si>
    <t>K112→R364</t>
    <phoneticPr fontId="2"/>
  </si>
  <si>
    <t>こおろぎ町</t>
    <rPh sb="4" eb="5">
      <t>マチ</t>
    </rPh>
    <phoneticPr fontId="2"/>
  </si>
  <si>
    <t>右直進</t>
    <rPh sb="0" eb="3">
      <t>ミギチョクシン</t>
    </rPh>
    <phoneticPr fontId="2"/>
  </si>
  <si>
    <t>K39</t>
    <phoneticPr fontId="2"/>
  </si>
  <si>
    <t>ＰＣ５
鶴仙渓展望広場</t>
    <rPh sb="4" eb="5">
      <t>ツル</t>
    </rPh>
    <rPh sb="5" eb="6">
      <t>セン</t>
    </rPh>
    <rPh sb="6" eb="7">
      <t>タニ</t>
    </rPh>
    <rPh sb="7" eb="9">
      <t>テンボウ</t>
    </rPh>
    <rPh sb="9" eb="11">
      <t>ヒロバ</t>
    </rPh>
    <phoneticPr fontId="2"/>
  </si>
  <si>
    <t>塚谷西</t>
    <rPh sb="0" eb="3">
      <t>ツカタニニシ</t>
    </rPh>
    <phoneticPr fontId="2"/>
  </si>
  <si>
    <t>K11→市道</t>
    <rPh sb="4" eb="6">
      <t>シドウ</t>
    </rPh>
    <phoneticPr fontId="2"/>
  </si>
  <si>
    <t>山代小学校東口</t>
    <rPh sb="0" eb="5">
      <t>ヤマシロショウガッコウ</t>
    </rPh>
    <rPh sb="5" eb="7">
      <t>ヒガシグチ</t>
    </rPh>
    <phoneticPr fontId="2"/>
  </si>
  <si>
    <t>K147→K39</t>
    <phoneticPr fontId="2"/>
  </si>
  <si>
    <t>源平橋詰</t>
    <rPh sb="0" eb="3">
      <t>ゲンペイバシ</t>
    </rPh>
    <rPh sb="3" eb="4">
      <t>ツ</t>
    </rPh>
    <phoneticPr fontId="2"/>
  </si>
  <si>
    <t>汐見橋詰</t>
    <rPh sb="0" eb="2">
      <t>シオミ</t>
    </rPh>
    <rPh sb="2" eb="3">
      <t>ハシ</t>
    </rPh>
    <rPh sb="3" eb="4">
      <t>ツ</t>
    </rPh>
    <phoneticPr fontId="2"/>
  </si>
  <si>
    <t>安宅関</t>
    <rPh sb="0" eb="3">
      <t>アタカノセキ</t>
    </rPh>
    <phoneticPr fontId="2"/>
  </si>
  <si>
    <t>左折</t>
    <rPh sb="0" eb="2">
      <t>サセツ</t>
    </rPh>
    <phoneticPr fontId="2"/>
  </si>
  <si>
    <t>右側</t>
    <rPh sb="0" eb="2">
      <t>ミギガワ</t>
    </rPh>
    <phoneticPr fontId="2"/>
  </si>
  <si>
    <t>ＰＣ６
安宅関</t>
    <rPh sb="4" eb="7">
      <t>アタカノセキ</t>
    </rPh>
    <phoneticPr fontId="2"/>
  </si>
  <si>
    <t>袋畠</t>
    <rPh sb="0" eb="1">
      <t>フクロ</t>
    </rPh>
    <rPh sb="1" eb="2">
      <t>バタケ</t>
    </rPh>
    <phoneticPr fontId="2"/>
  </si>
  <si>
    <t>左歩道へ</t>
    <rPh sb="0" eb="1">
      <t>ヒダリ</t>
    </rPh>
    <rPh sb="1" eb="3">
      <t>ホドウ</t>
    </rPh>
    <phoneticPr fontId="2"/>
  </si>
  <si>
    <t>左歩道で橋を渡る</t>
    <rPh sb="0" eb="4">
      <t>ヒダリ</t>
    </rPh>
    <rPh sb="4" eb="5">
      <t>ハシ</t>
    </rPh>
    <rPh sb="6" eb="7">
      <t>ワタ</t>
    </rPh>
    <phoneticPr fontId="2"/>
  </si>
  <si>
    <t>CRに侵入する</t>
    <rPh sb="3" eb="5">
      <t>シンニュウ</t>
    </rPh>
    <phoneticPr fontId="2"/>
  </si>
  <si>
    <t>左へ</t>
    <rPh sb="0" eb="1">
      <t>ヒダリ</t>
    </rPh>
    <phoneticPr fontId="2"/>
  </si>
  <si>
    <t>CRから出る</t>
    <rPh sb="4" eb="5">
      <t>デ</t>
    </rPh>
    <phoneticPr fontId="2"/>
  </si>
  <si>
    <t>御影大橋北詰</t>
    <rPh sb="0" eb="4">
      <t>ミカゲオオハシ</t>
    </rPh>
    <rPh sb="4" eb="6">
      <t>キタヅメ</t>
    </rPh>
    <phoneticPr fontId="2"/>
  </si>
  <si>
    <t>横断してから左折　歩道を走行すること</t>
    <rPh sb="0" eb="2">
      <t>オウダン</t>
    </rPh>
    <rPh sb="6" eb="8">
      <t>サセツ</t>
    </rPh>
    <rPh sb="9" eb="11">
      <t>ホドウ</t>
    </rPh>
    <rPh sb="12" eb="14">
      <t>ソウコウ</t>
    </rPh>
    <phoneticPr fontId="2"/>
  </si>
  <si>
    <t>道の駅瀬女と分かる看板と自転車を撮影すること
チェック後直進 参考時間　０８：５１</t>
    <rPh sb="0" eb="1">
      <t>ミチ</t>
    </rPh>
    <rPh sb="2" eb="3">
      <t>エキ</t>
    </rPh>
    <rPh sb="3" eb="5">
      <t>セナ</t>
    </rPh>
    <rPh sb="6" eb="7">
      <t>ワ</t>
    </rPh>
    <rPh sb="9" eb="11">
      <t>カンバン</t>
    </rPh>
    <rPh sb="12" eb="15">
      <t>ジテンシャ</t>
    </rPh>
    <rPh sb="16" eb="18">
      <t>サツエイ</t>
    </rPh>
    <rPh sb="27" eb="28">
      <t>ゴ</t>
    </rPh>
    <rPh sb="28" eb="30">
      <t>チョクシン</t>
    </rPh>
    <rPh sb="31" eb="35">
      <t>サンコウジカン</t>
    </rPh>
    <phoneticPr fontId="2"/>
  </si>
  <si>
    <t>ホワイトザウルスと自転車を撮影すること
チェック後直進　参考時間　１１：００</t>
    <rPh sb="9" eb="12">
      <t>ジテンシャ</t>
    </rPh>
    <rPh sb="13" eb="15">
      <t>サツエイ</t>
    </rPh>
    <rPh sb="24" eb="25">
      <t>ゴ</t>
    </rPh>
    <rPh sb="25" eb="27">
      <t>チョクシン</t>
    </rPh>
    <rPh sb="28" eb="32">
      <t>サンコウジカン</t>
    </rPh>
    <phoneticPr fontId="2"/>
  </si>
  <si>
    <t>（野）のモニュメントの横で（大）になって撮影してもらう
ボッチの場合はここに来たことのわかる写真を撮影すること
チェック後直進　参考時間　１１：４８</t>
    <rPh sb="1" eb="2">
      <t>ノ</t>
    </rPh>
    <rPh sb="11" eb="12">
      <t>ヨコ</t>
    </rPh>
    <rPh sb="14" eb="15">
      <t>ダイ</t>
    </rPh>
    <rPh sb="20" eb="22">
      <t>サツエイ</t>
    </rPh>
    <rPh sb="32" eb="34">
      <t>バアイ</t>
    </rPh>
    <rPh sb="38" eb="39">
      <t>キ</t>
    </rPh>
    <rPh sb="46" eb="48">
      <t>シャシン</t>
    </rPh>
    <rPh sb="49" eb="51">
      <t>サツエイ</t>
    </rPh>
    <rPh sb="60" eb="61">
      <t>ゴ</t>
    </rPh>
    <rPh sb="61" eb="63">
      <t>チョクシン</t>
    </rPh>
    <rPh sb="64" eb="68">
      <t>サンコウジカン</t>
    </rPh>
    <phoneticPr fontId="2"/>
  </si>
  <si>
    <t>店舗入り口にある道の駅スタンプをブルべカードに押す
チェック後直進　参考時間　１３：２４</t>
    <rPh sb="0" eb="2">
      <t>テンポ</t>
    </rPh>
    <rPh sb="2" eb="3">
      <t>イ</t>
    </rPh>
    <rPh sb="4" eb="5">
      <t>グチ</t>
    </rPh>
    <rPh sb="8" eb="9">
      <t>ミチ</t>
    </rPh>
    <rPh sb="10" eb="11">
      <t>エキ</t>
    </rPh>
    <rPh sb="23" eb="24">
      <t>オ</t>
    </rPh>
    <rPh sb="30" eb="31">
      <t>ゴ</t>
    </rPh>
    <rPh sb="31" eb="33">
      <t>チョクシン</t>
    </rPh>
    <rPh sb="34" eb="38">
      <t>サンコウジカン</t>
    </rPh>
    <phoneticPr fontId="2"/>
  </si>
  <si>
    <t>YA　ANAKAのモニュメントでMになって撮影してもらう
ボッチの場合はここに来たことのわかる写真を撮影すること
チェック後直進　参考時間　１５：３６</t>
    <rPh sb="21" eb="23">
      <t>サツエイ</t>
    </rPh>
    <rPh sb="33" eb="35">
      <t>バアイ</t>
    </rPh>
    <rPh sb="39" eb="40">
      <t>キ</t>
    </rPh>
    <rPh sb="47" eb="49">
      <t>シャシン</t>
    </rPh>
    <rPh sb="50" eb="52">
      <t>サツエイ</t>
    </rPh>
    <rPh sb="61" eb="62">
      <t>ゴ</t>
    </rPh>
    <rPh sb="62" eb="64">
      <t>チョクシン</t>
    </rPh>
    <rPh sb="65" eb="69">
      <t>サンコウジカン</t>
    </rPh>
    <phoneticPr fontId="2"/>
  </si>
  <si>
    <t>A　A　AのモニュメントでTかKになって撮影してもらう
ボッチの場合はここに来たことのわかる写真を撮影すること
チェック後折り返し　参考時間　１７：１６</t>
    <rPh sb="20" eb="22">
      <t>サツエイ</t>
    </rPh>
    <rPh sb="32" eb="34">
      <t>バアイ</t>
    </rPh>
    <rPh sb="38" eb="39">
      <t>キ</t>
    </rPh>
    <rPh sb="46" eb="48">
      <t>シャシン</t>
    </rPh>
    <rPh sb="49" eb="51">
      <t>サツエイ</t>
    </rPh>
    <rPh sb="60" eb="61">
      <t>ゴ</t>
    </rPh>
    <rPh sb="61" eb="62">
      <t>オ</t>
    </rPh>
    <rPh sb="63" eb="64">
      <t>カエ</t>
    </rPh>
    <rPh sb="66" eb="70">
      <t>サンコウジカン</t>
    </rPh>
    <phoneticPr fontId="2"/>
  </si>
  <si>
    <r>
      <rPr>
        <b/>
        <sz val="9"/>
        <color rgb="FFFF0000"/>
        <rFont val="ＭＳ Ｐゴシック"/>
        <family val="3"/>
        <charset val="128"/>
      </rPr>
      <t>OPEN/ １１：５３　</t>
    </r>
    <r>
      <rPr>
        <sz val="9"/>
        <rFont val="ＭＳ Ｐゴシック"/>
        <family val="3"/>
        <charset val="128"/>
      </rPr>
      <t xml:space="preserve"> </t>
    </r>
    <r>
      <rPr>
        <b/>
        <sz val="9"/>
        <color theme="4" tint="-0.249977111117893"/>
        <rFont val="ＭＳ Ｐゴシック"/>
        <family val="3"/>
        <charset val="128"/>
      </rPr>
      <t xml:space="preserve">CLOSE/ １９：３０
・ゴールのタイム、総走行時間を自分で記入。
</t>
    </r>
    <r>
      <rPr>
        <sz val="9"/>
        <rFont val="ＭＳ Ｐゴシック"/>
        <family val="3"/>
        <charset val="128"/>
      </rPr>
      <t>・メダルの購入か否かを記入（メダル代1000円）
・完走の署名
カード提出お願いします。</t>
    </r>
    <phoneticPr fontId="2"/>
  </si>
  <si>
    <t>金沢市長土堀
青少年交流センター
４F控室　（１６時から）</t>
    <rPh sb="0" eb="3">
      <t>カナザワシ</t>
    </rPh>
    <rPh sb="3" eb="6">
      <t>ナガドホリ</t>
    </rPh>
    <rPh sb="7" eb="10">
      <t>セイショウネン</t>
    </rPh>
    <rPh sb="10" eb="12">
      <t>コウリュウ</t>
    </rPh>
    <rPh sb="19" eb="21">
      <t>ヒカエシツ</t>
    </rPh>
    <rPh sb="25" eb="26">
      <t>ジ</t>
    </rPh>
    <phoneticPr fontId="2"/>
  </si>
  <si>
    <t>BRM1114近畿200km金沢</t>
    <rPh sb="7" eb="9">
      <t>キンキ</t>
    </rPh>
    <rPh sb="14" eb="16">
      <t>カナザワ</t>
    </rPh>
    <phoneticPr fontId="2"/>
  </si>
  <si>
    <t>K110</t>
    <phoneticPr fontId="2"/>
  </si>
  <si>
    <t>┣</t>
    <phoneticPr fontId="2"/>
  </si>
  <si>
    <t>JA倉庫の角を右折する</t>
    <rPh sb="2" eb="4">
      <t xml:space="preserve">ソウコ </t>
    </rPh>
    <rPh sb="7" eb="9">
      <t xml:space="preserve">ウセツ </t>
    </rPh>
    <phoneticPr fontId="2"/>
  </si>
  <si>
    <t>K110 北野松岡線</t>
    <rPh sb="5" eb="7">
      <t xml:space="preserve">キタノ </t>
    </rPh>
    <rPh sb="7" eb="10">
      <t xml:space="preserve">マツオカセｎ </t>
    </rPh>
    <phoneticPr fontId="2"/>
  </si>
  <si>
    <t>╋</t>
    <phoneticPr fontId="2"/>
  </si>
  <si>
    <t>K10 北野松岡線</t>
    <phoneticPr fontId="2"/>
  </si>
  <si>
    <t>┫</t>
    <phoneticPr fontId="2"/>
  </si>
  <si>
    <t>市道</t>
    <rPh sb="0" eb="2">
      <t xml:space="preserve">シドウ </t>
    </rPh>
    <phoneticPr fontId="2"/>
  </si>
  <si>
    <t>旧国道364</t>
    <rPh sb="0" eb="1">
      <t xml:space="preserve">キュウコクドウ </t>
    </rPh>
    <phoneticPr fontId="2"/>
  </si>
  <si>
    <t>┳</t>
    <phoneticPr fontId="2"/>
  </si>
  <si>
    <t>R364</t>
    <phoneticPr fontId="2"/>
  </si>
  <si>
    <t>ここからNo.42（137.9km）まで迂回路になります。</t>
    <rPh sb="20" eb="23">
      <t xml:space="preserve">ウカイロ </t>
    </rPh>
    <phoneticPr fontId="2"/>
  </si>
  <si>
    <t>ここから元のルートに戻る</t>
    <rPh sb="4" eb="5">
      <t xml:space="preserve">モトノルートニモドル </t>
    </rPh>
    <phoneticPr fontId="2"/>
  </si>
  <si>
    <t>要確認</t>
  </si>
  <si>
    <t>示野橋詰</t>
    <rPh sb="0" eb="2">
      <t>〆ノ</t>
    </rPh>
    <rPh sb="2" eb="3">
      <t xml:space="preserve">ハシ </t>
    </rPh>
    <rPh sb="3" eb="4">
      <t xml:space="preserve">ツメ </t>
    </rPh>
    <phoneticPr fontId="2"/>
  </si>
  <si>
    <t>示野中町東</t>
    <rPh sb="0" eb="1">
      <t>シメノ</t>
    </rPh>
    <rPh sb="2" eb="3">
      <t xml:space="preserve">ナカ </t>
    </rPh>
    <rPh sb="4" eb="5">
      <t xml:space="preserve">ヒガシ </t>
    </rPh>
    <phoneticPr fontId="2"/>
  </si>
  <si>
    <t>桜田町２丁目</t>
    <rPh sb="0" eb="3">
      <t xml:space="preserve">サクラダマチ </t>
    </rPh>
    <phoneticPr fontId="2"/>
  </si>
  <si>
    <t>直進</t>
    <rPh sb="0" eb="2">
      <t xml:space="preserve">チョクシｎ </t>
    </rPh>
    <phoneticPr fontId="2"/>
  </si>
  <si>
    <t>変╋</t>
    <rPh sb="0" eb="1">
      <t xml:space="preserve">ヘンソク </t>
    </rPh>
    <phoneticPr fontId="2"/>
  </si>
  <si>
    <t>六枚</t>
    <rPh sb="0" eb="2">
      <t xml:space="preserve">ロクマイ </t>
    </rPh>
    <phoneticPr fontId="2"/>
  </si>
  <si>
    <t>┃</t>
    <phoneticPr fontId="2"/>
  </si>
  <si>
    <t>右側</t>
    <rPh sb="0" eb="2">
      <t xml:space="preserve">ミギガワ </t>
    </rPh>
    <phoneticPr fontId="2"/>
  </si>
  <si>
    <t>FINISH
ローソン 金沢芳斉二丁目店</t>
    <phoneticPr fontId="2"/>
  </si>
  <si>
    <t>OPEN/ 11:53 ～ 19:30
レシート取得して通過時間を自分で記入。
17:00より前は、そのままローソン駐車場内でゴール受付。
17:00以降は、レシート取得後、お気軽会議室 金沢安江町101号室へ移動してゴール受付。</t>
  </si>
  <si>
    <t>ゴール受付
17:00より前：FINISHのローソン駐車場内
17:00以降：お気軽会議室
金沢安江町101号室
ロイヤル山田101号室（2階）
17:00〜19:30</t>
  </si>
  <si>
    <t>OPEN/ １１：５３　 CLOSE/ １９：３０
【17:00より前の受付】FINISHのローソン 金沢芳斉二丁目店でレシート取得後、そのままローソン駐車場内で行います。
【17:00以降の受付】受付場所をお気軽会議室 金沢安江町101号室へ移動します。
石川県金沢市安江町11-13 ロイヤル山田101号室（2階）
【会場利用】2026/11/14（土）17:00〜19:30（競技OPEN時刻とは別）
【要確認】17:00以降の会議室までの経路・進行方向・距離は未更新。
・ゴールのタイム、総走行時間を自分で記入。
・メダルの購入か否かを記入（メダル代1000円）
・完走の署名
カード提出お願いします。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</si>
</sst>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_ "/>
    <numFmt numFmtId="177" formatCode="0.0_);[Red]\(0.0\)"/>
  </numFmts>
  <fonts count="22">
    <font>
      <sz val="11"/>
      <name val="ＭＳ Ｐゴシック"/>
      <family val="3"/>
      <charset val="128"/>
    </font>
    <font>
      <sz val="10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HGSｺﾞｼｯｸE"/>
      <family val="3"/>
      <charset val="128"/>
    </font>
    <font>
      <sz val="9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11"/>
      <color theme="10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color rgb="FFFF0000"/>
      <name val="ＭＳ Ｐゴシック"/>
      <family val="3"/>
      <charset val="128"/>
    </font>
    <font>
      <b/>
      <sz val="13"/>
      <color theme="3"/>
      <name val="ＭＳ Ｐゴシック"/>
      <family val="2"/>
      <charset val="128"/>
      <scheme val="minor"/>
    </font>
    <font>
      <sz val="8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0"/>
      <name val="HGSｺﾞｼｯｸE"/>
      <family val="3"/>
      <charset val="128"/>
    </font>
    <font>
      <b/>
      <sz val="12"/>
      <name val="ＭＳ Ｐゴシック"/>
      <family val="3"/>
      <charset val="128"/>
    </font>
    <font>
      <b/>
      <sz val="9"/>
      <color rgb="FFFF0000"/>
      <name val="ＭＳ Ｐゴシック"/>
      <family val="3"/>
      <charset val="128"/>
    </font>
    <font>
      <b/>
      <sz val="9"/>
      <name val="ＭＳ Ｐゴシック"/>
      <family val="3"/>
      <charset val="128"/>
    </font>
    <font>
      <sz val="9"/>
      <color rgb="FFFF0000"/>
      <name val="ＭＳ Ｐゴシック"/>
      <family val="3"/>
      <charset val="128"/>
    </font>
    <font>
      <b/>
      <sz val="9"/>
      <color theme="4" tint="-0.249977111117893"/>
      <name val="ＭＳ Ｐゴシック"/>
      <family val="3"/>
      <charset val="128"/>
    </font>
    <font>
      <b/>
      <sz val="9"/>
      <color rgb="FFFF0000"/>
      <name val="ＭＳ Ｐゴシック"/>
      <family val="2"/>
      <charset val="128"/>
    </font>
    <font>
      <sz val="10"/>
      <color rgb="FF000000"/>
      <name val="Yu Gothic UI"/>
    </font>
    <font>
      <b/>
      <sz val="10"/>
      <color rgb="FF000000"/>
      <name val="Yu Gothic UI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4">
    <xf numFmtId="0" fontId="0" fillId="0" borderId="0">
      <alignment vertical="center"/>
    </xf>
    <xf numFmtId="0" fontId="6" fillId="0" borderId="0" applyNumberFormat="0" applyFill="0" applyBorder="0" applyAlignment="0" applyProtection="0">
      <alignment vertical="center"/>
    </xf>
    <xf numFmtId="0" fontId="8" fillId="0" borderId="0">
      <alignment vertical="center"/>
    </xf>
    <xf numFmtId="0" fontId="7" fillId="0" borderId="0">
      <alignment vertical="center"/>
    </xf>
  </cellStyleXfs>
  <cellXfs count="78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left" vertical="center"/>
    </xf>
    <xf numFmtId="176" fontId="3" fillId="0" borderId="0" xfId="0" applyNumberFormat="1" applyFont="1" applyAlignment="1">
      <alignment horizontal="left" vertical="center"/>
    </xf>
    <xf numFmtId="0" fontId="1" fillId="0" borderId="0" xfId="0" applyFont="1" applyAlignment="1">
      <alignment horizontal="right" vertical="center"/>
    </xf>
    <xf numFmtId="22" fontId="1" fillId="0" borderId="0" xfId="0" applyNumberFormat="1" applyFont="1">
      <alignment vertical="center"/>
    </xf>
    <xf numFmtId="176" fontId="1" fillId="0" borderId="0" xfId="0" applyNumberFormat="1" applyFont="1">
      <alignment vertical="center"/>
    </xf>
    <xf numFmtId="0" fontId="1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4" fillId="0" borderId="2" xfId="0" applyFont="1" applyBorder="1" applyAlignment="1">
      <alignment horizontal="right" vertical="center"/>
    </xf>
    <xf numFmtId="177" fontId="1" fillId="0" borderId="0" xfId="0" applyNumberFormat="1" applyFont="1">
      <alignment vertical="center"/>
    </xf>
    <xf numFmtId="0" fontId="1" fillId="0" borderId="7" xfId="0" applyFont="1" applyBorder="1">
      <alignment vertical="center"/>
    </xf>
    <xf numFmtId="0" fontId="9" fillId="0" borderId="0" xfId="0" applyFont="1">
      <alignment vertical="center"/>
    </xf>
    <xf numFmtId="0" fontId="4" fillId="0" borderId="14" xfId="0" applyFont="1" applyBorder="1">
      <alignment vertical="center"/>
    </xf>
    <xf numFmtId="0" fontId="5" fillId="2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2" fillId="2" borderId="1" xfId="0" applyFont="1" applyFill="1" applyBorder="1">
      <alignment vertical="center"/>
    </xf>
    <xf numFmtId="0" fontId="1" fillId="2" borderId="1" xfId="0" applyFont="1" applyFill="1" applyBorder="1">
      <alignment vertical="center"/>
    </xf>
    <xf numFmtId="176" fontId="13" fillId="2" borderId="1" xfId="0" applyNumberFormat="1" applyFont="1" applyFill="1" applyBorder="1" applyAlignment="1">
      <alignment horizontal="left" vertical="center"/>
    </xf>
    <xf numFmtId="0" fontId="1" fillId="2" borderId="3" xfId="0" applyFont="1" applyFill="1" applyBorder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>
      <alignment vertical="center"/>
    </xf>
    <xf numFmtId="176" fontId="13" fillId="0" borderId="1" xfId="0" applyNumberFormat="1" applyFont="1" applyBorder="1" applyAlignment="1">
      <alignment horizontal="left" vertical="center"/>
    </xf>
    <xf numFmtId="0" fontId="1" fillId="0" borderId="3" xfId="0" applyFont="1" applyBorder="1">
      <alignment vertical="center"/>
    </xf>
    <xf numFmtId="0" fontId="1" fillId="0" borderId="1" xfId="0" applyFont="1" applyBorder="1" applyAlignment="1">
      <alignment vertical="center" wrapText="1"/>
    </xf>
    <xf numFmtId="176" fontId="1" fillId="0" borderId="3" xfId="0" applyNumberFormat="1" applyFont="1" applyBorder="1">
      <alignment vertical="center"/>
    </xf>
    <xf numFmtId="0" fontId="12" fillId="2" borderId="1" xfId="0" applyFont="1" applyFill="1" applyBorder="1" applyAlignment="1">
      <alignment vertical="center" wrapText="1"/>
    </xf>
    <xf numFmtId="0" fontId="1" fillId="2" borderId="5" xfId="0" applyFont="1" applyFill="1" applyBorder="1" applyAlignment="1">
      <alignment horizontal="center" vertical="center"/>
    </xf>
    <xf numFmtId="0" fontId="12" fillId="2" borderId="5" xfId="0" applyFont="1" applyFill="1" applyBorder="1" applyAlignment="1">
      <alignment vertical="center" wrapText="1"/>
    </xf>
    <xf numFmtId="0" fontId="1" fillId="2" borderId="5" xfId="0" applyFont="1" applyFill="1" applyBorder="1">
      <alignment vertical="center"/>
    </xf>
    <xf numFmtId="176" fontId="13" fillId="2" borderId="5" xfId="0" applyNumberFormat="1" applyFont="1" applyFill="1" applyBorder="1" applyAlignment="1">
      <alignment horizontal="left" vertical="center"/>
    </xf>
    <xf numFmtId="0" fontId="1" fillId="0" borderId="14" xfId="0" applyFont="1" applyBorder="1">
      <alignment vertical="center"/>
    </xf>
    <xf numFmtId="176" fontId="13" fillId="0" borderId="14" xfId="0" applyNumberFormat="1" applyFont="1" applyBorder="1" applyAlignment="1">
      <alignment horizontal="left" vertical="center"/>
    </xf>
    <xf numFmtId="0" fontId="14" fillId="2" borderId="1" xfId="0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/>
    </xf>
    <xf numFmtId="176" fontId="12" fillId="2" borderId="1" xfId="0" applyNumberFormat="1" applyFont="1" applyFill="1" applyBorder="1" applyAlignment="1">
      <alignment horizontal="right" vertical="center"/>
    </xf>
    <xf numFmtId="176" fontId="12" fillId="2" borderId="3" xfId="0" applyNumberFormat="1" applyFont="1" applyFill="1" applyBorder="1">
      <alignment vertical="center"/>
    </xf>
    <xf numFmtId="0" fontId="12" fillId="2" borderId="5" xfId="0" applyFont="1" applyFill="1" applyBorder="1" applyAlignment="1">
      <alignment horizontal="center" vertical="center"/>
    </xf>
    <xf numFmtId="0" fontId="4" fillId="0" borderId="4" xfId="0" applyFont="1" applyBorder="1" applyAlignment="1">
      <alignment horizontal="right" vertical="center"/>
    </xf>
    <xf numFmtId="176" fontId="12" fillId="2" borderId="5" xfId="0" applyNumberFormat="1" applyFont="1" applyFill="1" applyBorder="1" applyAlignment="1">
      <alignment horizontal="right" vertical="center"/>
    </xf>
    <xf numFmtId="0" fontId="12" fillId="2" borderId="5" xfId="0" applyFont="1" applyFill="1" applyBorder="1">
      <alignment vertical="center"/>
    </xf>
    <xf numFmtId="0" fontId="16" fillId="0" borderId="1" xfId="0" applyFont="1" applyBorder="1" applyAlignment="1">
      <alignment vertical="center" wrapText="1"/>
    </xf>
    <xf numFmtId="176" fontId="16" fillId="0" borderId="0" xfId="0" applyNumberFormat="1" applyFont="1" applyAlignment="1">
      <alignment horizontal="right" vertical="center"/>
    </xf>
    <xf numFmtId="176" fontId="12" fillId="0" borderId="14" xfId="0" applyNumberFormat="1" applyFont="1" applyBorder="1" applyAlignment="1">
      <alignment horizontal="right" vertical="center"/>
    </xf>
    <xf numFmtId="176" fontId="12" fillId="0" borderId="1" xfId="0" applyNumberFormat="1" applyFont="1" applyBorder="1" applyAlignment="1">
      <alignment horizontal="right" vertical="center"/>
    </xf>
    <xf numFmtId="0" fontId="16" fillId="2" borderId="1" xfId="0" applyFont="1" applyFill="1" applyBorder="1" applyAlignment="1">
      <alignment vertical="center" wrapText="1"/>
    </xf>
    <xf numFmtId="0" fontId="4" fillId="0" borderId="0" xfId="0" applyFont="1" applyAlignment="1">
      <alignment horizontal="right" vertical="center"/>
    </xf>
    <xf numFmtId="14" fontId="15" fillId="0" borderId="0" xfId="0" applyNumberFormat="1" applyFont="1">
      <alignment vertical="center"/>
    </xf>
    <xf numFmtId="0" fontId="4" fillId="2" borderId="1" xfId="0" applyFont="1" applyFill="1" applyBorder="1">
      <alignment vertical="center"/>
    </xf>
    <xf numFmtId="0" fontId="4" fillId="0" borderId="1" xfId="0" applyFont="1" applyBorder="1">
      <alignment vertical="center"/>
    </xf>
    <xf numFmtId="0" fontId="4" fillId="0" borderId="1" xfId="0" applyFont="1" applyBorder="1" applyAlignment="1">
      <alignment vertical="center" wrapText="1"/>
    </xf>
    <xf numFmtId="0" fontId="17" fillId="0" borderId="1" xfId="0" applyFont="1" applyBorder="1" applyAlignment="1">
      <alignment vertical="center" wrapText="1"/>
    </xf>
    <xf numFmtId="0" fontId="4" fillId="0" borderId="1" xfId="1" applyFont="1" applyFill="1" applyBorder="1" applyAlignment="1">
      <alignment vertical="center" wrapText="1"/>
    </xf>
    <xf numFmtId="0" fontId="4" fillId="2" borderId="5" xfId="0" applyFont="1" applyFill="1" applyBorder="1" applyAlignment="1">
      <alignment vertical="center" wrapText="1"/>
    </xf>
    <xf numFmtId="0" fontId="16" fillId="0" borderId="1" xfId="0" applyFont="1" applyBorder="1">
      <alignment vertical="center"/>
    </xf>
    <xf numFmtId="0" fontId="15" fillId="0" borderId="1" xfId="0" applyFont="1" applyBorder="1" applyAlignment="1">
      <alignment vertical="center" wrapText="1"/>
    </xf>
    <xf numFmtId="0" fontId="14" fillId="2" borderId="5" xfId="0" applyFont="1" applyFill="1" applyBorder="1" applyAlignment="1">
      <alignment horizontal="center" vertical="center"/>
    </xf>
    <xf numFmtId="0" fontId="12" fillId="2" borderId="3" xfId="0" applyFont="1" applyFill="1" applyBorder="1">
      <alignment vertical="center"/>
    </xf>
    <xf numFmtId="176" fontId="12" fillId="2" borderId="6" xfId="0" applyNumberFormat="1" applyFont="1" applyFill="1" applyBorder="1">
      <alignment vertical="center"/>
    </xf>
    <xf numFmtId="0" fontId="19" fillId="0" borderId="1" xfId="0" applyFont="1" applyBorder="1" applyAlignment="1">
      <alignment vertical="center" wrapText="1"/>
    </xf>
    <xf numFmtId="0" fontId="1" fillId="2" borderId="1" xfId="0" applyFont="1" applyFill="1" applyBorder="1" applyAlignment="1">
      <alignment vertical="center" wrapText="1"/>
    </xf>
    <xf numFmtId="0" fontId="4" fillId="2" borderId="1" xfId="1" applyFont="1" applyFill="1" applyBorder="1" applyAlignment="1">
      <alignment vertical="center" wrapText="1"/>
    </xf>
    <xf numFmtId="176" fontId="1" fillId="2" borderId="3" xfId="0" applyNumberFormat="1" applyFont="1" applyFill="1" applyBorder="1">
      <alignment vertical="center"/>
    </xf>
    <xf numFmtId="176" fontId="13" fillId="0" borderId="8" xfId="0" applyNumberFormat="1" applyFont="1" applyBorder="1" applyAlignment="1">
      <alignment horizontal="center" vertical="center"/>
    </xf>
    <xf numFmtId="176" fontId="13" fillId="0" borderId="9" xfId="0" applyNumberFormat="1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</cellXfs>
  <cellStyles count="4">
    <cellStyle name="ハイパーリンク" xfId="1" builtinId="8"/>
    <cellStyle name="標準" xfId="0" builtinId="0"/>
    <cellStyle name="標準 2" xfId="3" xr:uid="{00000000-0005-0000-0000-000002000000}"/>
    <cellStyle name="標準 3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350" row="0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503020F6-6C4B-9646-B7BD-1A4E1FF74EDF}">
  <we:reference id="cba9fc06-6fc9-492e-9525-923870a3b909" version="2.0.0.1" store="EXCatalog" storeType="EXCatalog"/>
  <we:alternateReferences>
    <we:reference id="WA200010215" version="2.0.0.1" store="ja-JP" storeType="OMEX"/>
  </we:alternateReferences>
  <we:properties>
    <we:property name="bps.codex_control.document_id" value="&quot;5e659e88-900a-48e3-b659-e4bdba2580e4&quot;"/>
  </we:properties>
  <we:bindings/>
  <we:snapshot xmlns:r="http://schemas.openxmlformats.org/officeDocument/2006/relationships"/>
</we:webextension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A7D2A7-63DA-4D49-BD4C-9082EB4FF0CF}">
  <sheetPr>
    <pageSetUpPr fitToPage="1"/>
  </sheetPr>
  <dimension ref="A1:P121"/>
  <sheetViews>
    <sheetView tabSelected="1" zoomScale="80" zoomScaleNormal="80" zoomScaleSheetLayoutView="85" workbookViewId="0"/>
  </sheetViews>
  <sheetFormatPr baseColWidth="10" defaultColWidth="7.83203125" defaultRowHeight="17" customHeight="1"/>
  <cols>
    <col min="1" max="1" width="5.33203125" style="4" bestFit="1" customWidth="1"/>
    <col min="2" max="3" width="4.6640625" style="7" customWidth="1"/>
    <col min="4" max="4" width="25.5" style="1" customWidth="1"/>
    <col min="5" max="5" width="3.1640625" style="7" customWidth="1"/>
    <col min="6" max="6" width="6.83203125" style="1" customWidth="1"/>
    <col min="7" max="7" width="17.83203125" style="8" customWidth="1"/>
    <col min="8" max="8" width="6" style="3" bestFit="1" customWidth="1"/>
    <col min="9" max="9" width="7.1640625" style="45" bestFit="1" customWidth="1"/>
    <col min="10" max="10" width="0.33203125" style="1" customWidth="1"/>
    <col min="11" max="11" width="48.5" style="8" customWidth="1"/>
    <col min="12" max="12" width="7.33203125" style="8" bestFit="1" customWidth="1"/>
    <col min="13" max="13" width="14.1640625" style="1" bestFit="1" customWidth="1"/>
    <col min="14" max="16384" width="7.83203125" style="1"/>
  </cols>
  <sheetData>
    <row r="1" spans="1:14" ht="17" customHeight="1">
      <c r="B1" s="1"/>
      <c r="C1" s="1"/>
      <c r="D1" s="2"/>
      <c r="K1" s="49" t="s">
        <v>23</v>
      </c>
    </row>
    <row r="2" spans="1:14" ht="17" customHeight="1" thickBot="1">
      <c r="B2" s="1"/>
      <c r="C2" s="1"/>
      <c r="D2" t="s">
        <v>152</v>
      </c>
      <c r="K2" s="50">
        <v>46340</v>
      </c>
    </row>
    <row r="3" spans="1:14" ht="17" customHeight="1">
      <c r="A3" s="72"/>
      <c r="B3" s="74" t="s">
        <v>12</v>
      </c>
      <c r="C3" s="74" t="s">
        <v>11</v>
      </c>
      <c r="D3" s="68" t="s">
        <v>0</v>
      </c>
      <c r="E3" s="74" t="s">
        <v>5</v>
      </c>
      <c r="F3" s="76" t="s">
        <v>8</v>
      </c>
      <c r="G3" s="77"/>
      <c r="H3" s="66" t="s">
        <v>7</v>
      </c>
      <c r="I3" s="67"/>
      <c r="J3" s="11"/>
      <c r="K3" s="68" t="s">
        <v>4</v>
      </c>
      <c r="L3" s="70" t="s">
        <v>9</v>
      </c>
    </row>
    <row r="4" spans="1:14" ht="17" customHeight="1">
      <c r="A4" s="73"/>
      <c r="B4" s="75"/>
      <c r="C4" s="75"/>
      <c r="D4" s="69"/>
      <c r="E4" s="75"/>
      <c r="F4" s="34" t="s">
        <v>6</v>
      </c>
      <c r="G4" s="34" t="s">
        <v>1</v>
      </c>
      <c r="H4" s="35" t="s">
        <v>2</v>
      </c>
      <c r="I4" s="46" t="s">
        <v>3</v>
      </c>
      <c r="J4" s="13"/>
      <c r="K4" s="69"/>
      <c r="L4" s="71"/>
    </row>
    <row r="5" spans="1:14" ht="17" customHeight="1">
      <c r="A5" s="9">
        <v>1</v>
      </c>
      <c r="B5" s="14"/>
      <c r="C5" s="18"/>
      <c r="D5" s="19" t="s">
        <v>24</v>
      </c>
      <c r="E5" s="18"/>
      <c r="F5" s="20" t="s">
        <v>25</v>
      </c>
      <c r="G5" s="20" t="s">
        <v>28</v>
      </c>
      <c r="H5" s="21">
        <v>0</v>
      </c>
      <c r="I5" s="38"/>
      <c r="J5" s="20"/>
      <c r="K5" s="51" t="s">
        <v>25</v>
      </c>
      <c r="L5" s="22"/>
    </row>
    <row r="6" spans="1:14" ht="17" customHeight="1">
      <c r="A6" s="9">
        <f t="shared" ref="A6:A18" si="0">A5+1</f>
        <v>2</v>
      </c>
      <c r="B6" s="15" t="s">
        <v>14</v>
      </c>
      <c r="C6" s="23" t="s">
        <v>13</v>
      </c>
      <c r="D6" s="24" t="s">
        <v>26</v>
      </c>
      <c r="E6" s="23"/>
      <c r="F6" s="24" t="s">
        <v>27</v>
      </c>
      <c r="G6" s="24" t="s">
        <v>29</v>
      </c>
      <c r="H6" s="25">
        <f>I6-I5</f>
        <v>0.8</v>
      </c>
      <c r="I6" s="47">
        <v>0.8</v>
      </c>
      <c r="J6" s="24"/>
      <c r="K6" s="52"/>
      <c r="L6" s="26"/>
    </row>
    <row r="7" spans="1:14" ht="17" customHeight="1">
      <c r="A7" s="9">
        <f t="shared" si="0"/>
        <v>3</v>
      </c>
      <c r="B7" s="15" t="s">
        <v>14</v>
      </c>
      <c r="C7" s="23" t="s">
        <v>13</v>
      </c>
      <c r="D7" s="24" t="s">
        <v>65</v>
      </c>
      <c r="E7" s="23"/>
      <c r="F7" s="27" t="s">
        <v>27</v>
      </c>
      <c r="G7" s="24" t="s">
        <v>35</v>
      </c>
      <c r="H7" s="25">
        <f>I7-I6</f>
        <v>4</v>
      </c>
      <c r="I7" s="47">
        <v>4.8</v>
      </c>
      <c r="J7" s="24"/>
      <c r="K7" s="53"/>
      <c r="L7" s="26"/>
    </row>
    <row r="8" spans="1:14" ht="17" customHeight="1">
      <c r="A8" s="9">
        <f t="shared" si="0"/>
        <v>4</v>
      </c>
      <c r="B8" s="15" t="s">
        <v>10</v>
      </c>
      <c r="C8" s="23" t="s">
        <v>13</v>
      </c>
      <c r="D8" s="24" t="s">
        <v>66</v>
      </c>
      <c r="E8" s="23"/>
      <c r="F8" s="24" t="s">
        <v>30</v>
      </c>
      <c r="G8" s="24" t="s">
        <v>31</v>
      </c>
      <c r="H8" s="25">
        <f>I8-I7</f>
        <v>6.1000000000000005</v>
      </c>
      <c r="I8" s="47">
        <v>10.9</v>
      </c>
      <c r="J8" s="24"/>
      <c r="K8" s="53"/>
      <c r="L8" s="26"/>
    </row>
    <row r="9" spans="1:14" ht="17" customHeight="1">
      <c r="A9" s="9">
        <f t="shared" si="0"/>
        <v>5</v>
      </c>
      <c r="B9" s="16" t="s">
        <v>32</v>
      </c>
      <c r="C9" s="23" t="s">
        <v>13</v>
      </c>
      <c r="D9" s="24" t="s">
        <v>33</v>
      </c>
      <c r="E9" s="23"/>
      <c r="F9" s="24" t="s">
        <v>30</v>
      </c>
      <c r="G9" s="24" t="s">
        <v>31</v>
      </c>
      <c r="H9" s="25">
        <f t="shared" ref="H9:H70" si="1">I9-I8</f>
        <v>2.0999999999999996</v>
      </c>
      <c r="I9" s="47">
        <v>13</v>
      </c>
      <c r="J9" s="24"/>
      <c r="K9" s="53"/>
      <c r="L9" s="28"/>
      <c r="M9" s="5"/>
    </row>
    <row r="10" spans="1:14" ht="17" customHeight="1">
      <c r="A10" s="9">
        <f t="shared" si="0"/>
        <v>6</v>
      </c>
      <c r="B10" s="15" t="s">
        <v>10</v>
      </c>
      <c r="C10" s="23"/>
      <c r="D10" s="24"/>
      <c r="E10" s="23" t="s">
        <v>21</v>
      </c>
      <c r="F10" s="24" t="s">
        <v>30</v>
      </c>
      <c r="G10" s="24" t="s">
        <v>70</v>
      </c>
      <c r="H10" s="25">
        <f t="shared" si="1"/>
        <v>3.3000000000000007</v>
      </c>
      <c r="I10" s="47">
        <v>16.3</v>
      </c>
      <c r="J10" s="24"/>
      <c r="K10" s="53"/>
      <c r="L10" s="28"/>
      <c r="M10" s="5"/>
    </row>
    <row r="11" spans="1:14" ht="17" customHeight="1">
      <c r="A11" s="9">
        <f t="shared" si="0"/>
        <v>7</v>
      </c>
      <c r="B11" s="15" t="s">
        <v>14</v>
      </c>
      <c r="C11" s="23" t="s">
        <v>13</v>
      </c>
      <c r="D11" s="24" t="s">
        <v>69</v>
      </c>
      <c r="E11" s="23"/>
      <c r="F11" s="24" t="s">
        <v>27</v>
      </c>
      <c r="G11" s="24" t="s">
        <v>71</v>
      </c>
      <c r="H11" s="25">
        <f t="shared" si="1"/>
        <v>0</v>
      </c>
      <c r="I11" s="47">
        <v>16.3</v>
      </c>
      <c r="J11" s="24"/>
      <c r="K11" s="53"/>
      <c r="L11" s="28"/>
      <c r="M11" s="5"/>
    </row>
    <row r="12" spans="1:14" ht="17" customHeight="1">
      <c r="A12" s="9">
        <f t="shared" si="0"/>
        <v>8</v>
      </c>
      <c r="B12" s="15" t="s">
        <v>20</v>
      </c>
      <c r="C12" s="23"/>
      <c r="D12" s="24"/>
      <c r="E12" s="23"/>
      <c r="F12" s="24" t="s">
        <v>30</v>
      </c>
      <c r="G12" s="24" t="s">
        <v>73</v>
      </c>
      <c r="H12" s="25">
        <f t="shared" si="1"/>
        <v>7.8999999999999986</v>
      </c>
      <c r="I12" s="47">
        <v>24.2</v>
      </c>
      <c r="J12" s="24"/>
      <c r="K12" s="53" t="s">
        <v>72</v>
      </c>
      <c r="L12" s="28"/>
      <c r="M12" s="5"/>
    </row>
    <row r="13" spans="1:14" ht="17" customHeight="1">
      <c r="A13" s="9">
        <f t="shared" si="0"/>
        <v>9</v>
      </c>
      <c r="B13" s="15" t="s">
        <v>10</v>
      </c>
      <c r="C13" s="23"/>
      <c r="D13" s="24"/>
      <c r="E13" s="23"/>
      <c r="F13" s="24" t="s">
        <v>30</v>
      </c>
      <c r="G13" s="24" t="s">
        <v>74</v>
      </c>
      <c r="H13" s="25">
        <f t="shared" si="1"/>
        <v>3</v>
      </c>
      <c r="I13" s="47">
        <v>27.2</v>
      </c>
      <c r="J13" s="24"/>
      <c r="K13" s="53" t="s">
        <v>72</v>
      </c>
      <c r="L13" s="26"/>
      <c r="M13" s="5"/>
      <c r="N13" s="6"/>
    </row>
    <row r="14" spans="1:14" ht="17" customHeight="1">
      <c r="A14" s="9">
        <f t="shared" si="0"/>
        <v>10</v>
      </c>
      <c r="B14" s="15" t="s">
        <v>16</v>
      </c>
      <c r="C14" s="23"/>
      <c r="D14" s="24"/>
      <c r="E14" s="23" t="s">
        <v>21</v>
      </c>
      <c r="F14" s="24" t="s">
        <v>75</v>
      </c>
      <c r="G14" s="24" t="s">
        <v>76</v>
      </c>
      <c r="H14" s="25">
        <f t="shared" si="1"/>
        <v>0.30000000000000071</v>
      </c>
      <c r="I14" s="47">
        <v>27.5</v>
      </c>
      <c r="J14" s="24"/>
      <c r="K14" s="54" t="s">
        <v>77</v>
      </c>
      <c r="L14" s="28"/>
      <c r="M14" s="5"/>
      <c r="N14" s="6"/>
    </row>
    <row r="15" spans="1:14" ht="17" customHeight="1">
      <c r="A15" s="9">
        <f t="shared" si="0"/>
        <v>11</v>
      </c>
      <c r="B15" s="15" t="s">
        <v>38</v>
      </c>
      <c r="C15" s="23"/>
      <c r="D15" s="24" t="s">
        <v>78</v>
      </c>
      <c r="E15" s="23"/>
      <c r="F15" s="24" t="s">
        <v>17</v>
      </c>
      <c r="G15" s="24" t="s">
        <v>76</v>
      </c>
      <c r="H15" s="25">
        <f t="shared" si="1"/>
        <v>3</v>
      </c>
      <c r="I15" s="47">
        <v>30.5</v>
      </c>
      <c r="J15" s="24"/>
      <c r="K15" s="53" t="s">
        <v>79</v>
      </c>
      <c r="L15" s="28"/>
      <c r="M15" s="5"/>
      <c r="N15" s="6"/>
    </row>
    <row r="16" spans="1:14" ht="17" customHeight="1">
      <c r="A16" s="9">
        <f t="shared" si="0"/>
        <v>12</v>
      </c>
      <c r="B16" s="15" t="s">
        <v>14</v>
      </c>
      <c r="C16" s="23" t="s">
        <v>23</v>
      </c>
      <c r="D16" s="24"/>
      <c r="E16" s="23" t="s">
        <v>21</v>
      </c>
      <c r="F16" s="24" t="s">
        <v>30</v>
      </c>
      <c r="G16" s="24" t="s">
        <v>80</v>
      </c>
      <c r="H16" s="25">
        <f t="shared" si="1"/>
        <v>3.8999999999999986</v>
      </c>
      <c r="I16" s="47">
        <v>34.4</v>
      </c>
      <c r="J16" s="24"/>
      <c r="K16" s="53" t="s">
        <v>81</v>
      </c>
      <c r="L16" s="28"/>
      <c r="M16" s="5"/>
      <c r="N16" s="6"/>
    </row>
    <row r="17" spans="1:14" ht="17" customHeight="1">
      <c r="A17" s="9">
        <f t="shared" si="0"/>
        <v>13</v>
      </c>
      <c r="B17" s="15" t="s">
        <v>10</v>
      </c>
      <c r="C17" s="23" t="s">
        <v>13</v>
      </c>
      <c r="D17" s="27" t="s">
        <v>82</v>
      </c>
      <c r="E17" s="23"/>
      <c r="F17" s="24" t="s">
        <v>27</v>
      </c>
      <c r="G17" s="24" t="s">
        <v>74</v>
      </c>
      <c r="H17" s="25">
        <f t="shared" si="1"/>
        <v>0.30000000000000426</v>
      </c>
      <c r="I17" s="47">
        <v>34.700000000000003</v>
      </c>
      <c r="J17" s="24"/>
      <c r="K17" s="53"/>
      <c r="L17" s="28"/>
      <c r="M17" s="5"/>
      <c r="N17" s="6"/>
    </row>
    <row r="18" spans="1:14" ht="30" customHeight="1">
      <c r="A18" s="9">
        <f t="shared" si="0"/>
        <v>14</v>
      </c>
      <c r="B18" s="36" t="s">
        <v>38</v>
      </c>
      <c r="C18" s="37"/>
      <c r="D18" s="29" t="s">
        <v>105</v>
      </c>
      <c r="E18" s="37"/>
      <c r="F18" s="19" t="s">
        <v>44</v>
      </c>
      <c r="G18" s="19" t="s">
        <v>35</v>
      </c>
      <c r="H18" s="21">
        <f t="shared" si="1"/>
        <v>2.3999999999999986</v>
      </c>
      <c r="I18" s="38">
        <v>37.1</v>
      </c>
      <c r="J18" s="20"/>
      <c r="K18" s="48" t="s">
        <v>144</v>
      </c>
      <c r="L18" s="39">
        <v>37.1</v>
      </c>
      <c r="M18" s="5"/>
      <c r="N18" s="6"/>
    </row>
    <row r="19" spans="1:14" ht="17" customHeight="1">
      <c r="A19" s="9">
        <v>15</v>
      </c>
      <c r="B19" s="15" t="s">
        <v>14</v>
      </c>
      <c r="C19" s="23" t="s">
        <v>13</v>
      </c>
      <c r="D19" s="27" t="s">
        <v>83</v>
      </c>
      <c r="E19" s="23"/>
      <c r="F19" s="24" t="s">
        <v>27</v>
      </c>
      <c r="G19" s="24" t="s">
        <v>36</v>
      </c>
      <c r="H19" s="25">
        <f t="shared" si="1"/>
        <v>0.10000000000000142</v>
      </c>
      <c r="I19" s="47">
        <v>37.200000000000003</v>
      </c>
      <c r="J19" s="24"/>
      <c r="K19" s="53" t="s">
        <v>37</v>
      </c>
      <c r="L19" s="28"/>
      <c r="M19" s="10"/>
      <c r="N19" s="6"/>
    </row>
    <row r="20" spans="1:14" ht="17" customHeight="1">
      <c r="A20" s="9">
        <v>16</v>
      </c>
      <c r="B20" s="15" t="s">
        <v>14</v>
      </c>
      <c r="C20" s="23" t="s">
        <v>13</v>
      </c>
      <c r="D20" s="27" t="s">
        <v>85</v>
      </c>
      <c r="E20" s="23"/>
      <c r="F20" s="24" t="s">
        <v>30</v>
      </c>
      <c r="G20" s="24" t="s">
        <v>87</v>
      </c>
      <c r="H20" s="25">
        <f t="shared" si="1"/>
        <v>0.29999999999999716</v>
      </c>
      <c r="I20" s="47">
        <v>37.5</v>
      </c>
      <c r="J20" s="24"/>
      <c r="K20" s="44" t="s">
        <v>88</v>
      </c>
      <c r="L20" s="28"/>
      <c r="M20" s="10"/>
      <c r="N20" s="6"/>
    </row>
    <row r="21" spans="1:14" ht="17" customHeight="1">
      <c r="A21" s="9">
        <v>17</v>
      </c>
      <c r="B21" s="15" t="s">
        <v>16</v>
      </c>
      <c r="C21" s="23"/>
      <c r="D21" s="27"/>
      <c r="E21" s="23"/>
      <c r="F21" s="24" t="s">
        <v>39</v>
      </c>
      <c r="G21" s="24" t="s">
        <v>90</v>
      </c>
      <c r="H21" s="25">
        <f t="shared" si="1"/>
        <v>33.900000000000006</v>
      </c>
      <c r="I21" s="47">
        <v>71.400000000000006</v>
      </c>
      <c r="J21" s="24"/>
      <c r="K21" s="54" t="s">
        <v>91</v>
      </c>
      <c r="L21" s="28"/>
      <c r="M21" s="10"/>
      <c r="N21" s="6"/>
    </row>
    <row r="22" spans="1:14" ht="17" customHeight="1">
      <c r="A22" s="9">
        <v>18</v>
      </c>
      <c r="B22" s="15" t="s">
        <v>14</v>
      </c>
      <c r="C22" s="23" t="s">
        <v>13</v>
      </c>
      <c r="D22" s="24"/>
      <c r="E22" s="23"/>
      <c r="F22" s="24" t="s">
        <v>27</v>
      </c>
      <c r="G22" s="24" t="s">
        <v>35</v>
      </c>
      <c r="H22" s="25">
        <f t="shared" si="1"/>
        <v>1.0999999999999943</v>
      </c>
      <c r="I22" s="47">
        <v>72.5</v>
      </c>
      <c r="J22" s="24"/>
      <c r="K22" s="53"/>
      <c r="L22" s="28"/>
      <c r="M22" s="10"/>
      <c r="N22" s="6"/>
    </row>
    <row r="23" spans="1:14" ht="28.25" customHeight="1">
      <c r="A23" s="9">
        <v>19</v>
      </c>
      <c r="B23" s="36" t="s">
        <v>14</v>
      </c>
      <c r="C23" s="37"/>
      <c r="D23" s="29" t="s">
        <v>104</v>
      </c>
      <c r="E23" s="37"/>
      <c r="F23" s="19" t="s">
        <v>44</v>
      </c>
      <c r="G23" s="19" t="s">
        <v>35</v>
      </c>
      <c r="H23" s="21">
        <f t="shared" si="1"/>
        <v>2.4000000000000057</v>
      </c>
      <c r="I23" s="38">
        <v>74.900000000000006</v>
      </c>
      <c r="J23" s="20"/>
      <c r="K23" s="48" t="s">
        <v>145</v>
      </c>
      <c r="L23" s="60">
        <v>37.799999999999997</v>
      </c>
      <c r="M23" s="10"/>
      <c r="N23" s="6"/>
    </row>
    <row r="24" spans="1:14" ht="17" customHeight="1">
      <c r="A24" s="9">
        <v>20</v>
      </c>
      <c r="B24" s="15" t="s">
        <v>14</v>
      </c>
      <c r="C24" s="23" t="s">
        <v>13</v>
      </c>
      <c r="D24" s="24"/>
      <c r="E24" s="23" t="s">
        <v>21</v>
      </c>
      <c r="F24" s="24" t="s">
        <v>30</v>
      </c>
      <c r="G24" s="24" t="s">
        <v>92</v>
      </c>
      <c r="H24" s="25">
        <f t="shared" si="1"/>
        <v>1.0999999999999943</v>
      </c>
      <c r="I24" s="47">
        <v>76</v>
      </c>
      <c r="J24" s="24"/>
      <c r="K24" s="52" t="s">
        <v>93</v>
      </c>
      <c r="L24" s="28"/>
      <c r="M24" s="10"/>
      <c r="N24" s="6"/>
    </row>
    <row r="25" spans="1:14" ht="17" customHeight="1">
      <c r="A25" s="9">
        <v>21</v>
      </c>
      <c r="B25" s="15" t="s">
        <v>14</v>
      </c>
      <c r="C25" s="23" t="s">
        <v>13</v>
      </c>
      <c r="D25" s="24" t="s">
        <v>94</v>
      </c>
      <c r="E25" s="23"/>
      <c r="F25" s="24" t="s">
        <v>27</v>
      </c>
      <c r="G25" s="24" t="s">
        <v>87</v>
      </c>
      <c r="H25" s="25">
        <f t="shared" si="1"/>
        <v>5.2999999999999972</v>
      </c>
      <c r="I25" s="47">
        <v>81.3</v>
      </c>
      <c r="J25" s="24"/>
      <c r="K25" s="52"/>
      <c r="L25" s="28"/>
      <c r="M25" s="10"/>
      <c r="N25" s="6"/>
    </row>
    <row r="26" spans="1:14" ht="17" customHeight="1">
      <c r="A26" s="9">
        <v>22</v>
      </c>
      <c r="B26" s="15" t="s">
        <v>14</v>
      </c>
      <c r="C26" s="23" t="s">
        <v>13</v>
      </c>
      <c r="D26" s="24" t="s">
        <v>96</v>
      </c>
      <c r="E26" s="23"/>
      <c r="F26" s="24" t="s">
        <v>30</v>
      </c>
      <c r="G26" s="27" t="s">
        <v>97</v>
      </c>
      <c r="H26" s="25">
        <f t="shared" si="1"/>
        <v>0.40000000000000568</v>
      </c>
      <c r="I26" s="47">
        <v>81.7</v>
      </c>
      <c r="J26" s="24"/>
      <c r="K26" s="57" t="s">
        <v>98</v>
      </c>
      <c r="L26" s="28"/>
      <c r="M26" s="10"/>
      <c r="N26" s="6"/>
    </row>
    <row r="27" spans="1:14" ht="17" customHeight="1">
      <c r="A27" s="9">
        <v>23</v>
      </c>
      <c r="B27" s="15" t="s">
        <v>20</v>
      </c>
      <c r="C27" s="23"/>
      <c r="D27" s="27"/>
      <c r="E27" s="23"/>
      <c r="F27" s="24" t="s">
        <v>30</v>
      </c>
      <c r="G27" s="27" t="s">
        <v>99</v>
      </c>
      <c r="H27" s="25">
        <f t="shared" si="1"/>
        <v>1</v>
      </c>
      <c r="I27" s="47">
        <v>82.7</v>
      </c>
      <c r="J27" s="24"/>
      <c r="K27" s="52"/>
      <c r="L27" s="28"/>
      <c r="M27" s="10"/>
      <c r="N27" s="6"/>
    </row>
    <row r="28" spans="1:14" ht="17" customHeight="1">
      <c r="A28" s="9">
        <v>24</v>
      </c>
      <c r="B28" s="15" t="s">
        <v>10</v>
      </c>
      <c r="C28" s="23" t="s">
        <v>23</v>
      </c>
      <c r="D28" s="24"/>
      <c r="E28" s="23" t="s">
        <v>21</v>
      </c>
      <c r="F28" s="24" t="s">
        <v>27</v>
      </c>
      <c r="G28" s="27" t="s">
        <v>100</v>
      </c>
      <c r="H28" s="25">
        <f t="shared" si="1"/>
        <v>0.20000000000000284</v>
      </c>
      <c r="I28" s="47">
        <v>82.9</v>
      </c>
      <c r="J28" s="24"/>
      <c r="K28" s="52"/>
      <c r="L28" s="26"/>
      <c r="M28" s="10"/>
      <c r="N28" s="6"/>
    </row>
    <row r="29" spans="1:14" ht="17" customHeight="1">
      <c r="A29" s="9">
        <v>25</v>
      </c>
      <c r="B29" s="15" t="s">
        <v>14</v>
      </c>
      <c r="C29" s="23" t="s">
        <v>13</v>
      </c>
      <c r="D29" s="24" t="s">
        <v>101</v>
      </c>
      <c r="E29" s="23"/>
      <c r="F29" s="24" t="s">
        <v>27</v>
      </c>
      <c r="G29" s="27" t="s">
        <v>102</v>
      </c>
      <c r="H29" s="25">
        <f t="shared" si="1"/>
        <v>4.1999999999999886</v>
      </c>
      <c r="I29" s="47">
        <v>87.1</v>
      </c>
      <c r="J29" s="24"/>
      <c r="K29" s="53"/>
      <c r="L29" s="26"/>
      <c r="M29" s="10"/>
      <c r="N29" s="6"/>
    </row>
    <row r="30" spans="1:14" ht="42" customHeight="1">
      <c r="A30" s="9">
        <v>26</v>
      </c>
      <c r="B30" s="36" t="s">
        <v>38</v>
      </c>
      <c r="C30" s="37" t="s">
        <v>23</v>
      </c>
      <c r="D30" s="29" t="s">
        <v>103</v>
      </c>
      <c r="E30" s="37"/>
      <c r="F30" s="19" t="s">
        <v>44</v>
      </c>
      <c r="G30" s="29" t="s">
        <v>102</v>
      </c>
      <c r="H30" s="21">
        <f t="shared" si="1"/>
        <v>0.20000000000000284</v>
      </c>
      <c r="I30" s="38">
        <v>87.3</v>
      </c>
      <c r="J30" s="20"/>
      <c r="K30" s="48" t="s">
        <v>146</v>
      </c>
      <c r="L30" s="60">
        <v>12.4</v>
      </c>
      <c r="M30" s="10"/>
      <c r="N30" s="6"/>
    </row>
    <row r="31" spans="1:14" ht="17" customHeight="1">
      <c r="A31" s="9">
        <v>27</v>
      </c>
      <c r="B31" s="15" t="s">
        <v>10</v>
      </c>
      <c r="C31" s="23" t="s">
        <v>23</v>
      </c>
      <c r="D31" s="24"/>
      <c r="E31" s="23" t="s">
        <v>21</v>
      </c>
      <c r="F31" s="24" t="s">
        <v>27</v>
      </c>
      <c r="G31" s="27" t="s">
        <v>107</v>
      </c>
      <c r="H31" s="25">
        <f t="shared" si="1"/>
        <v>0.40000000000000568</v>
      </c>
      <c r="I31" s="47">
        <v>87.7</v>
      </c>
      <c r="J31" s="24"/>
      <c r="K31" s="53"/>
      <c r="L31" s="28"/>
      <c r="M31" s="10"/>
      <c r="N31" s="6"/>
    </row>
    <row r="32" spans="1:14" ht="17" customHeight="1">
      <c r="A32" s="9">
        <v>28</v>
      </c>
      <c r="B32" s="15" t="s">
        <v>14</v>
      </c>
      <c r="C32" s="23"/>
      <c r="D32" s="24"/>
      <c r="E32" s="23" t="s">
        <v>21</v>
      </c>
      <c r="F32" s="24" t="s">
        <v>30</v>
      </c>
      <c r="G32" s="27" t="s">
        <v>108</v>
      </c>
      <c r="H32" s="25">
        <f t="shared" si="1"/>
        <v>0.79999999999999716</v>
      </c>
      <c r="I32" s="47">
        <v>88.5</v>
      </c>
      <c r="J32" s="24"/>
      <c r="K32" s="53" t="s">
        <v>37</v>
      </c>
      <c r="L32" s="28"/>
      <c r="M32" s="10"/>
      <c r="N32" s="6"/>
    </row>
    <row r="33" spans="1:14" ht="17" customHeight="1">
      <c r="A33" s="9">
        <v>29</v>
      </c>
      <c r="B33" s="15" t="s">
        <v>68</v>
      </c>
      <c r="C33" s="23"/>
      <c r="D33" s="24"/>
      <c r="E33" s="23"/>
      <c r="F33" s="24" t="s">
        <v>27</v>
      </c>
      <c r="G33" s="27" t="s">
        <v>40</v>
      </c>
      <c r="H33" s="25">
        <f t="shared" si="1"/>
        <v>10.299999999999997</v>
      </c>
      <c r="I33" s="47">
        <v>98.8</v>
      </c>
      <c r="J33" s="24"/>
      <c r="K33" s="53" t="s">
        <v>90</v>
      </c>
      <c r="L33" s="28"/>
      <c r="M33" s="10"/>
      <c r="N33" s="6"/>
    </row>
    <row r="34" spans="1:14" ht="17" customHeight="1">
      <c r="A34" s="9">
        <v>30</v>
      </c>
      <c r="B34" s="15" t="s">
        <v>10</v>
      </c>
      <c r="C34" s="23"/>
      <c r="D34" s="24"/>
      <c r="E34" s="23"/>
      <c r="F34" s="24" t="s">
        <v>27</v>
      </c>
      <c r="G34" s="27" t="s">
        <v>40</v>
      </c>
      <c r="H34" s="25">
        <f t="shared" si="1"/>
        <v>3.2999999999999972</v>
      </c>
      <c r="I34" s="47">
        <v>102.1</v>
      </c>
      <c r="J34" s="24"/>
      <c r="K34" s="53" t="s">
        <v>90</v>
      </c>
      <c r="L34" s="28"/>
      <c r="M34" s="10"/>
      <c r="N34" s="6"/>
    </row>
    <row r="35" spans="1:14" ht="17" customHeight="1">
      <c r="A35" s="9">
        <v>31</v>
      </c>
      <c r="B35" s="15" t="s">
        <v>16</v>
      </c>
      <c r="C35" s="23"/>
      <c r="D35" s="24"/>
      <c r="E35" s="23"/>
      <c r="F35" s="24" t="s">
        <v>39</v>
      </c>
      <c r="G35" s="27" t="s">
        <v>41</v>
      </c>
      <c r="H35" s="25">
        <f t="shared" si="1"/>
        <v>5.7000000000000028</v>
      </c>
      <c r="I35" s="47">
        <v>107.8</v>
      </c>
      <c r="J35" s="24"/>
      <c r="K35" s="53" t="s">
        <v>62</v>
      </c>
      <c r="L35" s="28"/>
      <c r="M35" s="10"/>
      <c r="N35" s="6"/>
    </row>
    <row r="36" spans="1:14" ht="17" customHeight="1">
      <c r="A36" s="9">
        <v>32</v>
      </c>
      <c r="B36" s="15" t="s">
        <v>10</v>
      </c>
      <c r="C36" s="23" t="s">
        <v>23</v>
      </c>
      <c r="D36" s="24"/>
      <c r="E36" s="23"/>
      <c r="F36" s="24" t="s">
        <v>27</v>
      </c>
      <c r="G36" s="27" t="s">
        <v>42</v>
      </c>
      <c r="H36" s="25">
        <f t="shared" si="1"/>
        <v>1.7000000000000028</v>
      </c>
      <c r="I36" s="47">
        <v>109.5</v>
      </c>
      <c r="J36" s="24"/>
      <c r="K36" s="53" t="s">
        <v>43</v>
      </c>
      <c r="L36" s="28"/>
      <c r="M36" s="10"/>
      <c r="N36" s="6"/>
    </row>
    <row r="37" spans="1:14" ht="36" customHeight="1">
      <c r="A37" s="9">
        <v>33</v>
      </c>
      <c r="B37" s="36" t="s">
        <v>38</v>
      </c>
      <c r="C37" s="37" t="s">
        <v>13</v>
      </c>
      <c r="D37" s="29" t="s">
        <v>110</v>
      </c>
      <c r="E37" s="37"/>
      <c r="F37" s="29" t="s">
        <v>44</v>
      </c>
      <c r="G37" s="29" t="s">
        <v>42</v>
      </c>
      <c r="H37" s="21">
        <f t="shared" si="1"/>
        <v>1.2999999999999972</v>
      </c>
      <c r="I37" s="38">
        <v>110.8</v>
      </c>
      <c r="J37" s="19"/>
      <c r="K37" s="48" t="s">
        <v>147</v>
      </c>
      <c r="L37" s="39">
        <v>23.5</v>
      </c>
      <c r="M37" s="10"/>
      <c r="N37" s="6"/>
    </row>
    <row r="38" spans="1:14" ht="17" customHeight="1">
      <c r="A38" s="9">
        <v>34</v>
      </c>
      <c r="B38" s="15" t="s">
        <v>10</v>
      </c>
      <c r="C38" s="23"/>
      <c r="D38" s="24"/>
      <c r="E38" s="23" t="s">
        <v>21</v>
      </c>
      <c r="F38" s="27" t="s">
        <v>27</v>
      </c>
      <c r="G38" s="27" t="s">
        <v>111</v>
      </c>
      <c r="H38" s="25">
        <f t="shared" si="1"/>
        <v>0.5</v>
      </c>
      <c r="I38" s="47">
        <v>111.3</v>
      </c>
      <c r="J38" s="24"/>
      <c r="K38" s="53"/>
      <c r="L38" s="28"/>
      <c r="M38" s="10"/>
      <c r="N38" s="6"/>
    </row>
    <row r="39" spans="1:14" ht="17" customHeight="1">
      <c r="A39" s="9">
        <v>35</v>
      </c>
      <c r="B39" s="15" t="s">
        <v>14</v>
      </c>
      <c r="C39" s="23" t="s">
        <v>13</v>
      </c>
      <c r="D39" s="24"/>
      <c r="E39" s="23" t="s">
        <v>21</v>
      </c>
      <c r="F39" s="27" t="s">
        <v>27</v>
      </c>
      <c r="G39" s="27" t="s">
        <v>80</v>
      </c>
      <c r="H39" s="25">
        <f t="shared" si="1"/>
        <v>2.6000000000000085</v>
      </c>
      <c r="I39" s="47">
        <v>113.9</v>
      </c>
      <c r="J39" s="24"/>
      <c r="K39" s="53"/>
      <c r="L39" s="28"/>
      <c r="M39" s="10"/>
      <c r="N39" s="6"/>
    </row>
    <row r="40" spans="1:14" ht="17" customHeight="1">
      <c r="A40" s="9">
        <v>36</v>
      </c>
      <c r="B40" s="15" t="s">
        <v>14</v>
      </c>
      <c r="C40" s="23" t="s">
        <v>13</v>
      </c>
      <c r="D40" s="24"/>
      <c r="E40" s="23" t="s">
        <v>21</v>
      </c>
      <c r="F40" s="27" t="s">
        <v>27</v>
      </c>
      <c r="G40" s="27" t="s">
        <v>112</v>
      </c>
      <c r="H40" s="25">
        <f t="shared" si="1"/>
        <v>1.2999999999999972</v>
      </c>
      <c r="I40" s="47">
        <v>115.2</v>
      </c>
      <c r="J40" s="24"/>
      <c r="K40" s="53"/>
      <c r="L40" s="28"/>
      <c r="M40" s="10"/>
      <c r="N40" s="6"/>
    </row>
    <row r="41" spans="1:14" ht="17" customHeight="1">
      <c r="A41" s="9">
        <v>37</v>
      </c>
      <c r="B41" s="15" t="s">
        <v>16</v>
      </c>
      <c r="C41" s="23" t="s">
        <v>23</v>
      </c>
      <c r="D41" s="24"/>
      <c r="E41" s="23" t="s">
        <v>21</v>
      </c>
      <c r="F41" s="24" t="s">
        <v>39</v>
      </c>
      <c r="G41" s="24" t="s">
        <v>112</v>
      </c>
      <c r="H41" s="25">
        <f t="shared" si="1"/>
        <v>0.59999999999999432</v>
      </c>
      <c r="I41" s="47">
        <v>115.8</v>
      </c>
      <c r="J41" s="24"/>
      <c r="K41" s="53"/>
      <c r="L41" s="28"/>
      <c r="M41" s="10"/>
      <c r="N41" s="6"/>
    </row>
    <row r="42" spans="1:14" ht="17" customHeight="1">
      <c r="A42" s="9">
        <v>38</v>
      </c>
      <c r="B42" s="15" t="s">
        <v>14</v>
      </c>
      <c r="C42" s="23" t="s">
        <v>23</v>
      </c>
      <c r="D42" s="24"/>
      <c r="E42" s="23" t="s">
        <v>21</v>
      </c>
      <c r="F42" s="24" t="s">
        <v>30</v>
      </c>
      <c r="G42" s="24" t="s">
        <v>114</v>
      </c>
      <c r="H42" s="25">
        <f t="shared" si="1"/>
        <v>0.40000000000000568</v>
      </c>
      <c r="I42" s="47">
        <v>116.2</v>
      </c>
      <c r="J42" s="24"/>
      <c r="K42" s="53"/>
      <c r="L42" s="28"/>
      <c r="M42" s="10"/>
      <c r="N42" s="6"/>
    </row>
    <row r="43" spans="1:14" ht="17" customHeight="1">
      <c r="A43" s="9">
        <v>39</v>
      </c>
      <c r="B43" s="15" t="s">
        <v>16</v>
      </c>
      <c r="C43" s="23" t="s">
        <v>23</v>
      </c>
      <c r="D43" s="27"/>
      <c r="E43" s="23" t="s">
        <v>21</v>
      </c>
      <c r="F43" s="24" t="s">
        <v>75</v>
      </c>
      <c r="G43" s="24" t="s">
        <v>115</v>
      </c>
      <c r="H43" s="25">
        <f t="shared" si="1"/>
        <v>6.2999999999999972</v>
      </c>
      <c r="I43" s="47">
        <v>122.5</v>
      </c>
      <c r="J43" s="24"/>
      <c r="K43" s="58" t="s">
        <v>116</v>
      </c>
      <c r="L43" s="28"/>
      <c r="M43" s="10"/>
      <c r="N43" s="6"/>
    </row>
    <row r="44" spans="1:14" ht="17" customHeight="1">
      <c r="A44" s="9">
        <v>40</v>
      </c>
      <c r="B44" s="15" t="s">
        <v>14</v>
      </c>
      <c r="C44" s="23"/>
      <c r="D44" s="24"/>
      <c r="E44" s="23"/>
      <c r="F44" s="24" t="s">
        <v>30</v>
      </c>
      <c r="G44" s="24" t="s">
        <v>153</v>
      </c>
      <c r="H44" s="25">
        <f t="shared" si="1"/>
        <v>2.7000000000000028</v>
      </c>
      <c r="I44" s="47">
        <v>125.2</v>
      </c>
      <c r="J44" s="24"/>
      <c r="K44" s="62" t="s">
        <v>164</v>
      </c>
      <c r="L44" s="28"/>
      <c r="M44" s="10"/>
      <c r="N44" s="6"/>
    </row>
    <row r="45" spans="1:14" ht="17" customHeight="1">
      <c r="A45" s="9">
        <v>41</v>
      </c>
      <c r="B45" s="15" t="s">
        <v>154</v>
      </c>
      <c r="C45" s="23"/>
      <c r="D45" s="24"/>
      <c r="E45" s="23"/>
      <c r="F45" s="27" t="s">
        <v>27</v>
      </c>
      <c r="G45" s="24" t="s">
        <v>156</v>
      </c>
      <c r="H45" s="25">
        <f t="shared" si="1"/>
        <v>0.59999999999999432</v>
      </c>
      <c r="I45" s="47">
        <v>125.8</v>
      </c>
      <c r="J45" s="24"/>
      <c r="K45" s="53" t="s">
        <v>155</v>
      </c>
      <c r="L45" s="28"/>
      <c r="M45" s="10"/>
      <c r="N45" s="6"/>
    </row>
    <row r="46" spans="1:14" ht="17" customHeight="1">
      <c r="A46" s="9">
        <v>42</v>
      </c>
      <c r="B46" s="15" t="s">
        <v>157</v>
      </c>
      <c r="C46" s="23"/>
      <c r="D46" s="24"/>
      <c r="E46" s="23"/>
      <c r="F46" s="27" t="s">
        <v>27</v>
      </c>
      <c r="G46" s="24" t="s">
        <v>158</v>
      </c>
      <c r="H46" s="25">
        <f t="shared" si="1"/>
        <v>5.7999999999999972</v>
      </c>
      <c r="I46" s="47">
        <v>131.6</v>
      </c>
      <c r="J46" s="24"/>
      <c r="K46" s="53"/>
      <c r="L46" s="28"/>
      <c r="M46" s="10"/>
      <c r="N46" s="6"/>
    </row>
    <row r="47" spans="1:14" ht="17" customHeight="1">
      <c r="A47" s="9">
        <v>42</v>
      </c>
      <c r="B47" s="15" t="s">
        <v>159</v>
      </c>
      <c r="C47" s="23"/>
      <c r="D47" s="24"/>
      <c r="E47" s="23"/>
      <c r="F47" s="24" t="s">
        <v>30</v>
      </c>
      <c r="G47" s="24" t="s">
        <v>160</v>
      </c>
      <c r="H47" s="25">
        <f t="shared" ref="H47:H49" si="2">I47-I46</f>
        <v>5.9000000000000057</v>
      </c>
      <c r="I47" s="47">
        <v>137.5</v>
      </c>
      <c r="J47" s="24"/>
      <c r="K47" s="53"/>
      <c r="L47" s="28"/>
      <c r="M47" s="10"/>
      <c r="N47" s="6"/>
    </row>
    <row r="48" spans="1:14" ht="17" customHeight="1">
      <c r="A48" s="9">
        <v>42</v>
      </c>
      <c r="B48" s="15" t="s">
        <v>162</v>
      </c>
      <c r="C48" s="23"/>
      <c r="D48" s="24"/>
      <c r="E48" s="23"/>
      <c r="F48" s="27" t="s">
        <v>27</v>
      </c>
      <c r="G48" s="24" t="s">
        <v>161</v>
      </c>
      <c r="H48" s="25">
        <f t="shared" si="2"/>
        <v>9.9999999999994316E-2</v>
      </c>
      <c r="I48" s="47">
        <v>137.6</v>
      </c>
      <c r="J48" s="24"/>
      <c r="K48" s="53"/>
      <c r="L48" s="28"/>
      <c r="M48" s="10"/>
      <c r="N48" s="6"/>
    </row>
    <row r="49" spans="1:16" ht="17" customHeight="1">
      <c r="A49" s="9">
        <v>42</v>
      </c>
      <c r="B49" s="15" t="s">
        <v>162</v>
      </c>
      <c r="C49" s="23"/>
      <c r="D49" s="24"/>
      <c r="E49" s="23"/>
      <c r="F49" s="24" t="s">
        <v>30</v>
      </c>
      <c r="G49" s="24" t="s">
        <v>163</v>
      </c>
      <c r="H49" s="25">
        <f t="shared" si="2"/>
        <v>0.30000000000001137</v>
      </c>
      <c r="I49" s="47">
        <v>137.9</v>
      </c>
      <c r="J49" s="24"/>
      <c r="K49" s="62" t="s">
        <v>165</v>
      </c>
      <c r="L49" s="28"/>
      <c r="M49" s="10"/>
      <c r="N49" s="6"/>
    </row>
    <row r="50" spans="1:16" ht="42">
      <c r="A50" s="9">
        <v>43</v>
      </c>
      <c r="B50" s="36" t="s">
        <v>38</v>
      </c>
      <c r="C50" s="37"/>
      <c r="D50" s="29" t="s">
        <v>125</v>
      </c>
      <c r="E50" s="37"/>
      <c r="F50" s="19" t="s">
        <v>44</v>
      </c>
      <c r="G50" s="19" t="s">
        <v>124</v>
      </c>
      <c r="H50" s="21">
        <f>I50-I46</f>
        <v>16.5</v>
      </c>
      <c r="I50" s="38">
        <v>148.1</v>
      </c>
      <c r="J50" s="20"/>
      <c r="K50" s="48" t="s">
        <v>148</v>
      </c>
      <c r="L50" s="39">
        <v>37.299999999999997</v>
      </c>
      <c r="M50" s="10"/>
      <c r="N50" s="6"/>
    </row>
    <row r="51" spans="1:16" ht="17" customHeight="1">
      <c r="A51" s="9">
        <v>44</v>
      </c>
      <c r="B51" s="16" t="s">
        <v>32</v>
      </c>
      <c r="C51" s="23" t="s">
        <v>13</v>
      </c>
      <c r="D51" s="24" t="s">
        <v>126</v>
      </c>
      <c r="E51" s="23"/>
      <c r="F51" s="24" t="s">
        <v>27</v>
      </c>
      <c r="G51" s="24" t="s">
        <v>127</v>
      </c>
      <c r="H51" s="25">
        <f t="shared" si="1"/>
        <v>2.0999999999999943</v>
      </c>
      <c r="I51" s="47">
        <v>150.19999999999999</v>
      </c>
      <c r="J51" s="24"/>
      <c r="K51" s="53"/>
      <c r="L51" s="28"/>
      <c r="M51" s="10"/>
      <c r="N51" s="6"/>
    </row>
    <row r="52" spans="1:16" ht="17" customHeight="1">
      <c r="A52" s="9">
        <v>45</v>
      </c>
      <c r="B52" s="15" t="s">
        <v>14</v>
      </c>
      <c r="C52" s="23" t="s">
        <v>13</v>
      </c>
      <c r="D52" s="24" t="s">
        <v>128</v>
      </c>
      <c r="E52" s="23"/>
      <c r="F52" s="24" t="s">
        <v>30</v>
      </c>
      <c r="G52" s="24" t="s">
        <v>129</v>
      </c>
      <c r="H52" s="25">
        <f t="shared" si="1"/>
        <v>4.4000000000000057</v>
      </c>
      <c r="I52" s="47">
        <v>154.6</v>
      </c>
      <c r="J52" s="24"/>
      <c r="K52" s="53"/>
      <c r="L52" s="28"/>
      <c r="M52" s="10"/>
      <c r="N52" s="6"/>
    </row>
    <row r="53" spans="1:16" ht="17" customHeight="1">
      <c r="A53" s="9">
        <v>46</v>
      </c>
      <c r="B53" s="15" t="s">
        <v>14</v>
      </c>
      <c r="C53" s="23" t="s">
        <v>13</v>
      </c>
      <c r="D53" s="24" t="s">
        <v>130</v>
      </c>
      <c r="E53" s="23"/>
      <c r="F53" s="24" t="s">
        <v>30</v>
      </c>
      <c r="G53" s="24" t="s">
        <v>124</v>
      </c>
      <c r="H53" s="25">
        <f t="shared" si="1"/>
        <v>7.5999999999999943</v>
      </c>
      <c r="I53" s="47">
        <v>162.19999999999999</v>
      </c>
      <c r="J53" s="24"/>
      <c r="K53" s="53"/>
      <c r="L53" s="28"/>
      <c r="M53" s="10"/>
      <c r="N53" s="6"/>
    </row>
    <row r="54" spans="1:16" ht="17" customHeight="1">
      <c r="A54" s="9">
        <v>47</v>
      </c>
      <c r="B54" s="15" t="s">
        <v>10</v>
      </c>
      <c r="C54" s="23"/>
      <c r="D54" s="24" t="s">
        <v>131</v>
      </c>
      <c r="E54" s="23"/>
      <c r="F54" s="24" t="s">
        <v>27</v>
      </c>
      <c r="G54" s="24" t="s">
        <v>52</v>
      </c>
      <c r="H54" s="25">
        <f t="shared" si="1"/>
        <v>1.2000000000000171</v>
      </c>
      <c r="I54" s="47">
        <v>163.4</v>
      </c>
      <c r="J54" s="24"/>
      <c r="K54" s="53"/>
      <c r="L54" s="28"/>
      <c r="M54" s="10"/>
      <c r="N54" s="6"/>
    </row>
    <row r="55" spans="1:16" ht="17" customHeight="1">
      <c r="A55" s="9">
        <v>48</v>
      </c>
      <c r="B55" s="15" t="s">
        <v>20</v>
      </c>
      <c r="C55" s="23" t="s">
        <v>13</v>
      </c>
      <c r="D55" s="24" t="s">
        <v>67</v>
      </c>
      <c r="E55" s="23"/>
      <c r="F55" s="24" t="s">
        <v>30</v>
      </c>
      <c r="G55" s="24" t="s">
        <v>52</v>
      </c>
      <c r="H55" s="25">
        <f t="shared" si="1"/>
        <v>6.2999999999999829</v>
      </c>
      <c r="I55" s="47">
        <v>169.7</v>
      </c>
      <c r="J55" s="24"/>
      <c r="K55" s="55"/>
      <c r="L55" s="28"/>
      <c r="M55" s="10"/>
    </row>
    <row r="56" spans="1:16" ht="17" customHeight="1">
      <c r="A56" s="9">
        <v>49</v>
      </c>
      <c r="B56" s="15" t="s">
        <v>20</v>
      </c>
      <c r="C56" s="23" t="s">
        <v>13</v>
      </c>
      <c r="D56" s="24" t="s">
        <v>53</v>
      </c>
      <c r="E56" s="23"/>
      <c r="F56" s="24" t="s">
        <v>30</v>
      </c>
      <c r="G56" s="24" t="s">
        <v>35</v>
      </c>
      <c r="H56" s="25">
        <f t="shared" si="1"/>
        <v>0.60000000000002274</v>
      </c>
      <c r="I56" s="47">
        <v>170.3</v>
      </c>
      <c r="J56" s="24"/>
      <c r="K56" s="55"/>
      <c r="L56" s="28"/>
      <c r="M56" s="10"/>
      <c r="P56" s="10"/>
    </row>
    <row r="57" spans="1:16" ht="17" customHeight="1">
      <c r="A57" s="9">
        <v>50</v>
      </c>
      <c r="B57" s="15" t="s">
        <v>14</v>
      </c>
      <c r="C57" s="23" t="s">
        <v>13</v>
      </c>
      <c r="D57" s="24" t="s">
        <v>132</v>
      </c>
      <c r="E57" s="23"/>
      <c r="F57" s="24" t="s">
        <v>30</v>
      </c>
      <c r="G57" s="24" t="s">
        <v>35</v>
      </c>
      <c r="H57" s="25">
        <f t="shared" si="1"/>
        <v>2.1999999999999886</v>
      </c>
      <c r="I57" s="47">
        <v>172.5</v>
      </c>
      <c r="J57" s="24"/>
      <c r="K57" s="55"/>
      <c r="L57" s="28"/>
      <c r="M57" s="10"/>
      <c r="P57" s="10"/>
    </row>
    <row r="58" spans="1:16" ht="42">
      <c r="A58" s="9">
        <v>51</v>
      </c>
      <c r="B58" s="36" t="s">
        <v>38</v>
      </c>
      <c r="C58" s="37"/>
      <c r="D58" s="29" t="s">
        <v>135</v>
      </c>
      <c r="E58" s="37"/>
      <c r="F58" s="19" t="s">
        <v>44</v>
      </c>
      <c r="G58" s="19" t="s">
        <v>35</v>
      </c>
      <c r="H58" s="21">
        <f t="shared" si="1"/>
        <v>0.30000000000001137</v>
      </c>
      <c r="I58" s="38">
        <v>172.8</v>
      </c>
      <c r="J58" s="20"/>
      <c r="K58" s="48" t="s">
        <v>149</v>
      </c>
      <c r="L58" s="39">
        <v>24.7</v>
      </c>
      <c r="M58" s="10"/>
      <c r="P58" s="10"/>
    </row>
    <row r="59" spans="1:16" ht="17" customHeight="1">
      <c r="A59" s="9">
        <v>52</v>
      </c>
      <c r="B59" s="15" t="s">
        <v>14</v>
      </c>
      <c r="C59" s="23" t="s">
        <v>13</v>
      </c>
      <c r="D59" s="24" t="s">
        <v>132</v>
      </c>
      <c r="E59" s="23"/>
      <c r="F59" s="24" t="s">
        <v>30</v>
      </c>
      <c r="G59" s="24" t="s">
        <v>35</v>
      </c>
      <c r="H59" s="25">
        <f t="shared" si="1"/>
        <v>0.29999999999998295</v>
      </c>
      <c r="I59" s="47">
        <v>173.1</v>
      </c>
      <c r="J59" s="24"/>
      <c r="K59" s="55"/>
      <c r="L59" s="28"/>
      <c r="M59" s="10"/>
      <c r="P59" s="10"/>
    </row>
    <row r="60" spans="1:16" ht="24" customHeight="1">
      <c r="A60" s="9">
        <v>53</v>
      </c>
      <c r="B60" s="15" t="s">
        <v>15</v>
      </c>
      <c r="C60" s="23" t="s">
        <v>23</v>
      </c>
      <c r="D60" s="24"/>
      <c r="E60" s="23" t="s">
        <v>21</v>
      </c>
      <c r="F60" s="17" t="s">
        <v>54</v>
      </c>
      <c r="G60" s="24" t="s">
        <v>35</v>
      </c>
      <c r="H60" s="25">
        <f t="shared" si="1"/>
        <v>0.30000000000001137</v>
      </c>
      <c r="I60" s="47">
        <v>173.4</v>
      </c>
      <c r="J60" s="24"/>
      <c r="K60" s="55" t="s">
        <v>55</v>
      </c>
      <c r="L60" s="28"/>
      <c r="M60" s="10"/>
      <c r="P60" s="10"/>
    </row>
    <row r="61" spans="1:16" ht="17" customHeight="1">
      <c r="A61" s="9">
        <v>54</v>
      </c>
      <c r="B61" s="15" t="s">
        <v>14</v>
      </c>
      <c r="C61" s="23" t="s">
        <v>13</v>
      </c>
      <c r="D61" s="24" t="s">
        <v>63</v>
      </c>
      <c r="E61" s="23"/>
      <c r="F61" s="24" t="s">
        <v>30</v>
      </c>
      <c r="G61" s="24" t="s">
        <v>56</v>
      </c>
      <c r="H61" s="25">
        <f t="shared" si="1"/>
        <v>9.2999999999999829</v>
      </c>
      <c r="I61" s="47">
        <v>182.7</v>
      </c>
      <c r="J61" s="24"/>
      <c r="K61" s="55"/>
      <c r="L61" s="28"/>
      <c r="M61" s="10"/>
      <c r="P61" s="10"/>
    </row>
    <row r="62" spans="1:16" ht="17" customHeight="1">
      <c r="A62" s="9">
        <v>55</v>
      </c>
      <c r="B62" s="15" t="s">
        <v>14</v>
      </c>
      <c r="C62" s="23" t="s">
        <v>13</v>
      </c>
      <c r="D62" s="27" t="s">
        <v>57</v>
      </c>
      <c r="E62" s="23"/>
      <c r="F62" s="24" t="s">
        <v>30</v>
      </c>
      <c r="G62" s="24" t="s">
        <v>56</v>
      </c>
      <c r="H62" s="25">
        <f t="shared" si="1"/>
        <v>4</v>
      </c>
      <c r="I62" s="47">
        <v>186.7</v>
      </c>
      <c r="J62" s="24"/>
      <c r="K62" s="53" t="s">
        <v>49</v>
      </c>
      <c r="L62" s="28" t="s">
        <v>23</v>
      </c>
      <c r="M62" s="10"/>
      <c r="P62" s="10"/>
    </row>
    <row r="63" spans="1:16" ht="23.5" customHeight="1">
      <c r="A63" s="9">
        <v>56</v>
      </c>
      <c r="B63" s="15" t="s">
        <v>14</v>
      </c>
      <c r="C63" s="23" t="s">
        <v>13</v>
      </c>
      <c r="D63" s="24" t="s">
        <v>59</v>
      </c>
      <c r="E63" s="23"/>
      <c r="F63" s="24" t="s">
        <v>30</v>
      </c>
      <c r="G63" s="27" t="s">
        <v>64</v>
      </c>
      <c r="H63" s="25">
        <f t="shared" si="1"/>
        <v>4.1000000000000227</v>
      </c>
      <c r="I63" s="47">
        <v>190.8</v>
      </c>
      <c r="J63" s="24"/>
      <c r="K63" s="55"/>
      <c r="L63" s="28"/>
      <c r="M63" s="10"/>
      <c r="P63" s="10"/>
    </row>
    <row r="64" spans="1:16" ht="17" customHeight="1">
      <c r="A64" s="9">
        <v>57</v>
      </c>
      <c r="B64" s="15" t="s">
        <v>22</v>
      </c>
      <c r="C64" s="23" t="s">
        <v>18</v>
      </c>
      <c r="D64" s="24" t="s">
        <v>60</v>
      </c>
      <c r="E64" s="23"/>
      <c r="F64" s="24" t="s">
        <v>27</v>
      </c>
      <c r="G64" s="24" t="s">
        <v>61</v>
      </c>
      <c r="H64" s="25">
        <f t="shared" si="1"/>
        <v>6.8999999999999773</v>
      </c>
      <c r="I64" s="47">
        <v>197.7</v>
      </c>
      <c r="J64" s="24"/>
      <c r="K64" s="55"/>
      <c r="L64" s="28"/>
      <c r="M64" s="10"/>
      <c r="P64" s="10"/>
    </row>
    <row r="65" spans="1:16" ht="17" customHeight="1">
      <c r="A65" s="9">
        <v>58</v>
      </c>
      <c r="B65" s="15" t="s">
        <v>14</v>
      </c>
      <c r="C65" s="23" t="s">
        <v>18</v>
      </c>
      <c r="D65" s="24" t="s">
        <v>167</v>
      </c>
      <c r="E65" s="23"/>
      <c r="F65" s="24" t="s">
        <v>27</v>
      </c>
      <c r="G65" s="24"/>
      <c r="H65" s="25">
        <f t="shared" si="1"/>
        <v>2.8000000000000114</v>
      </c>
      <c r="I65" s="47">
        <v>200.5</v>
      </c>
      <c r="J65" s="24"/>
      <c r="K65" s="55"/>
      <c r="L65" s="28"/>
      <c r="M65" s="10"/>
      <c r="P65" s="10"/>
    </row>
    <row r="66" spans="1:16" ht="17" customHeight="1">
      <c r="A66" s="9">
        <v>59</v>
      </c>
      <c r="B66" s="15" t="s">
        <v>14</v>
      </c>
      <c r="C66" s="23" t="s">
        <v>18</v>
      </c>
      <c r="D66" s="27" t="s">
        <v>168</v>
      </c>
      <c r="E66" s="23"/>
      <c r="F66" s="24" t="s">
        <v>30</v>
      </c>
      <c r="G66" s="27"/>
      <c r="H66" s="25">
        <f t="shared" si="1"/>
        <v>1.0999999999999943</v>
      </c>
      <c r="I66" s="47">
        <v>201.6</v>
      </c>
      <c r="J66" s="24"/>
      <c r="K66" s="55"/>
      <c r="L66" s="28"/>
      <c r="M66" s="10"/>
    </row>
    <row r="67" spans="1:16" ht="17" customHeight="1">
      <c r="A67" s="9">
        <v>60</v>
      </c>
      <c r="B67" s="15" t="s">
        <v>14</v>
      </c>
      <c r="C67" s="23" t="s">
        <v>18</v>
      </c>
      <c r="D67" s="24" t="s">
        <v>169</v>
      </c>
      <c r="E67" s="23"/>
      <c r="F67" s="24" t="s">
        <v>27</v>
      </c>
      <c r="G67" s="27"/>
      <c r="H67" s="25">
        <f t="shared" si="1"/>
        <v>0.20000000000001705</v>
      </c>
      <c r="I67" s="47">
        <v>201.8</v>
      </c>
      <c r="J67" s="24"/>
      <c r="K67" s="55"/>
      <c r="L67" s="28"/>
      <c r="M67" s="10"/>
    </row>
    <row r="68" spans="1:16" ht="17" customHeight="1">
      <c r="A68" s="9">
        <v>61</v>
      </c>
      <c r="B68" s="15" t="s">
        <v>171</v>
      </c>
      <c r="C68" s="23" t="s">
        <v>13</v>
      </c>
      <c r="D68" s="24" t="s">
        <v>172</v>
      </c>
      <c r="E68" s="23"/>
      <c r="F68" s="24" t="s">
        <v>170</v>
      </c>
      <c r="G68" s="24" t="s">
        <v>92</v>
      </c>
      <c r="H68" s="25">
        <f>I68-I66</f>
        <v>2.8000000000000114</v>
      </c>
      <c r="I68" s="47">
        <v>204.4</v>
      </c>
      <c r="J68" s="24"/>
      <c r="K68" s="55"/>
      <c r="L68" s="28"/>
      <c r="M68" s="10"/>
    </row>
    <row r="69" spans="1:16" ht="70">
      <c r="A69" s="9">
        <v>61</v>
      </c>
      <c r="B69" s="14" t="s">
        <v>173</v>
      </c>
      <c r="C69" s="18"/>
      <c r="D69" s="63" t="s">
        <v>175</v>
      </c>
      <c r="E69" s="18"/>
      <c r="F69" s="20" t="s">
        <v>174</v>
      </c>
      <c r="G69" s="20" t="s">
        <v>92</v>
      </c>
      <c r="H69" s="21">
        <f>I69-I67</f>
        <v>2.5999999999999943</v>
      </c>
      <c r="I69" s="38">
        <v>204.4</v>
      </c>
      <c r="J69" s="20"/>
      <c r="K69" s="64" t="s">
        <v>176</v>
      </c>
      <c r="L69" s="65"/>
      <c r="M69" s="10"/>
    </row>
    <row r="70" spans="1:16" ht="169" thickBot="1">
      <c r="A70" s="41">
        <v>62</v>
      </c>
      <c r="B70" s="59" t="s">
        <v>38</v>
      </c>
      <c r="C70" s="40"/>
      <c r="D70" s="31" t="s">
        <v>177</v>
      </c>
      <c r="E70" s="30" t="s">
        <v>23</v>
      </c>
      <c r="F70" s="43" t="s">
        <v>166</v>
      </c>
      <c r="G70" s="32"/>
      <c r="H70" s="33">
        <f t="shared" si="1"/>
        <v>0.19999999999998863</v>
      </c>
      <c r="I70" s="42">
        <v>204.6</v>
      </c>
      <c r="J70" s="32"/>
      <c r="K70" s="56" t="s">
        <v>178</v>
      </c>
      <c r="L70" s="61">
        <v>31.8</v>
      </c>
      <c r="M70" s="10"/>
    </row>
    <row r="71" spans="1:16" ht="17" customHeight="1">
      <c r="M71" s="10"/>
    </row>
    <row r="72" spans="1:16" ht="17" customHeight="1">
      <c r="M72" s="10"/>
    </row>
    <row r="73" spans="1:16" ht="17" customHeight="1">
      <c r="M73" s="10"/>
    </row>
    <row r="74" spans="1:16" ht="17" customHeight="1">
      <c r="M74" s="10"/>
    </row>
    <row r="75" spans="1:16" ht="17" customHeight="1">
      <c r="M75" s="10"/>
    </row>
    <row r="76" spans="1:16" ht="17" customHeight="1">
      <c r="M76" s="10"/>
    </row>
    <row r="77" spans="1:16" ht="17" customHeight="1">
      <c r="M77" s="10"/>
    </row>
    <row r="78" spans="1:16" ht="17" customHeight="1">
      <c r="M78" s="10"/>
    </row>
    <row r="79" spans="1:16" ht="17" customHeight="1">
      <c r="M79" s="10"/>
    </row>
    <row r="80" spans="1:16" ht="17" customHeight="1">
      <c r="M80" s="10"/>
    </row>
    <row r="81" spans="1:16" ht="17" customHeight="1">
      <c r="M81" s="10"/>
    </row>
    <row r="82" spans="1:16" ht="17" customHeight="1">
      <c r="M82" s="10"/>
    </row>
    <row r="83" spans="1:16" s="12" customFormat="1" ht="17" customHeight="1">
      <c r="A83" s="4"/>
      <c r="B83" s="7"/>
      <c r="C83" s="7"/>
      <c r="D83" s="1"/>
      <c r="E83" s="7"/>
      <c r="F83" s="1"/>
      <c r="G83" s="8"/>
      <c r="H83" s="3"/>
      <c r="I83" s="45"/>
      <c r="J83" s="1"/>
      <c r="K83" s="8"/>
      <c r="L83" s="8"/>
      <c r="M83" s="10"/>
      <c r="N83" s="1"/>
      <c r="O83" s="1"/>
      <c r="P83" s="1"/>
    </row>
    <row r="84" spans="1:16" s="12" customFormat="1" ht="17" customHeight="1">
      <c r="A84" s="4"/>
      <c r="B84" s="7"/>
      <c r="C84" s="7"/>
      <c r="D84" s="1"/>
      <c r="E84" s="7"/>
      <c r="F84" s="1"/>
      <c r="G84" s="8"/>
      <c r="H84" s="3"/>
      <c r="I84" s="45"/>
      <c r="J84" s="1"/>
      <c r="K84" s="8"/>
      <c r="L84" s="8"/>
      <c r="M84" s="10"/>
      <c r="N84" s="1"/>
      <c r="O84" s="1"/>
      <c r="P84" s="1"/>
    </row>
    <row r="85" spans="1:16" s="12" customFormat="1" ht="17" customHeight="1">
      <c r="A85" s="4"/>
      <c r="B85" s="7"/>
      <c r="C85" s="7"/>
      <c r="D85" s="1"/>
      <c r="E85" s="7"/>
      <c r="F85" s="1"/>
      <c r="G85" s="8"/>
      <c r="H85" s="3"/>
      <c r="I85" s="45"/>
      <c r="J85" s="1"/>
      <c r="K85" s="8"/>
      <c r="L85" s="8"/>
      <c r="M85" s="10"/>
      <c r="N85" s="1"/>
      <c r="O85" s="1"/>
      <c r="P85" s="1"/>
    </row>
    <row r="86" spans="1:16" s="12" customFormat="1" ht="17" customHeight="1">
      <c r="A86" s="4"/>
      <c r="B86" s="7"/>
      <c r="C86" s="7"/>
      <c r="D86" s="1"/>
      <c r="E86" s="7"/>
      <c r="F86" s="1"/>
      <c r="G86" s="8"/>
      <c r="H86" s="3"/>
      <c r="I86" s="45"/>
      <c r="J86" s="1"/>
      <c r="K86" s="8"/>
      <c r="L86" s="8"/>
      <c r="M86" s="10"/>
      <c r="N86" s="1"/>
      <c r="O86" s="1"/>
      <c r="P86" s="1"/>
    </row>
    <row r="87" spans="1:16" s="12" customFormat="1" ht="17" customHeight="1">
      <c r="A87" s="4"/>
      <c r="B87" s="7"/>
      <c r="C87" s="7"/>
      <c r="D87" s="1"/>
      <c r="E87" s="7"/>
      <c r="F87" s="1"/>
      <c r="G87" s="8"/>
      <c r="H87" s="3"/>
      <c r="I87" s="45"/>
      <c r="J87" s="1"/>
      <c r="K87" s="8"/>
      <c r="L87" s="8"/>
      <c r="M87" s="10"/>
      <c r="N87" s="1"/>
      <c r="O87" s="1"/>
      <c r="P87" s="1"/>
    </row>
    <row r="88" spans="1:16" s="12" customFormat="1" ht="17" customHeight="1">
      <c r="A88" s="4"/>
      <c r="B88" s="7"/>
      <c r="C88" s="7"/>
      <c r="D88" s="1"/>
      <c r="E88" s="7"/>
      <c r="F88" s="1"/>
      <c r="G88" s="8"/>
      <c r="H88" s="3"/>
      <c r="I88" s="45"/>
      <c r="J88" s="1"/>
      <c r="K88" s="8"/>
      <c r="L88" s="8"/>
      <c r="M88" s="10"/>
      <c r="N88" s="1"/>
      <c r="O88" s="1"/>
      <c r="P88" s="1"/>
    </row>
    <row r="89" spans="1:16" s="12" customFormat="1" ht="17" customHeight="1">
      <c r="A89" s="4"/>
      <c r="B89" s="7"/>
      <c r="C89" s="7"/>
      <c r="D89" s="1"/>
      <c r="E89" s="7"/>
      <c r="F89" s="1"/>
      <c r="G89" s="8"/>
      <c r="H89" s="3"/>
      <c r="I89" s="45"/>
      <c r="J89" s="1"/>
      <c r="K89" s="8"/>
      <c r="L89" s="8"/>
      <c r="M89" s="10"/>
      <c r="N89" s="1"/>
      <c r="O89" s="1"/>
      <c r="P89" s="1"/>
    </row>
    <row r="90" spans="1:16" s="12" customFormat="1" ht="17" customHeight="1">
      <c r="A90" s="4"/>
      <c r="B90" s="7"/>
      <c r="C90" s="7"/>
      <c r="D90" s="1"/>
      <c r="E90" s="7"/>
      <c r="F90" s="1"/>
      <c r="G90" s="8"/>
      <c r="H90" s="3"/>
      <c r="I90" s="45"/>
      <c r="J90" s="1"/>
      <c r="K90" s="8"/>
      <c r="L90" s="8"/>
      <c r="M90" s="10"/>
      <c r="N90" s="1"/>
      <c r="O90" s="1"/>
      <c r="P90" s="1"/>
    </row>
    <row r="91" spans="1:16" s="12" customFormat="1" ht="17" customHeight="1">
      <c r="A91" s="4"/>
      <c r="B91" s="7"/>
      <c r="C91" s="7"/>
      <c r="D91" s="1"/>
      <c r="E91" s="7"/>
      <c r="F91" s="1"/>
      <c r="G91" s="8"/>
      <c r="H91" s="3"/>
      <c r="I91" s="45"/>
      <c r="J91" s="1"/>
      <c r="K91" s="8"/>
      <c r="L91" s="8"/>
      <c r="M91" s="10"/>
      <c r="N91" s="1"/>
      <c r="O91" s="1"/>
      <c r="P91" s="1"/>
    </row>
    <row r="92" spans="1:16" s="12" customFormat="1" ht="17" customHeight="1">
      <c r="A92" s="4"/>
      <c r="B92" s="7"/>
      <c r="C92" s="7"/>
      <c r="D92" s="1"/>
      <c r="E92" s="7"/>
      <c r="F92" s="1"/>
      <c r="G92" s="8"/>
      <c r="H92" s="3"/>
      <c r="I92" s="45"/>
      <c r="J92" s="1"/>
      <c r="K92" s="8"/>
      <c r="L92" s="8"/>
      <c r="M92" s="10"/>
      <c r="N92" s="1"/>
      <c r="O92" s="1"/>
      <c r="P92" s="1"/>
    </row>
    <row r="93" spans="1:16" s="12" customFormat="1" ht="17" customHeight="1">
      <c r="A93" s="4"/>
      <c r="B93" s="7"/>
      <c r="C93" s="7"/>
      <c r="D93" s="1"/>
      <c r="E93" s="7"/>
      <c r="F93" s="1"/>
      <c r="G93" s="8"/>
      <c r="H93" s="3"/>
      <c r="I93" s="45"/>
      <c r="J93" s="1"/>
      <c r="K93" s="8"/>
      <c r="L93" s="8"/>
      <c r="M93" s="10"/>
      <c r="N93" s="1"/>
      <c r="O93" s="1"/>
      <c r="P93" s="1"/>
    </row>
    <row r="94" spans="1:16" s="12" customFormat="1" ht="17" customHeight="1">
      <c r="A94" s="4"/>
      <c r="B94" s="7"/>
      <c r="C94" s="7"/>
      <c r="D94" s="1"/>
      <c r="E94" s="7"/>
      <c r="F94" s="1"/>
      <c r="G94" s="8"/>
      <c r="H94" s="3"/>
      <c r="I94" s="45"/>
      <c r="J94" s="1"/>
      <c r="K94" s="8"/>
      <c r="L94" s="8"/>
      <c r="M94" s="10"/>
      <c r="N94" s="1"/>
      <c r="O94" s="1"/>
      <c r="P94" s="1"/>
    </row>
    <row r="95" spans="1:16" s="12" customFormat="1" ht="17" customHeight="1">
      <c r="A95" s="4"/>
      <c r="B95" s="7"/>
      <c r="C95" s="7"/>
      <c r="D95" s="1"/>
      <c r="E95" s="7"/>
      <c r="F95" s="1"/>
      <c r="G95" s="8"/>
      <c r="H95" s="3"/>
      <c r="I95" s="45"/>
      <c r="J95" s="1"/>
      <c r="K95" s="8"/>
      <c r="L95" s="8"/>
      <c r="M95" s="10"/>
      <c r="N95" s="1"/>
      <c r="O95" s="1"/>
      <c r="P95" s="1"/>
    </row>
    <row r="96" spans="1:16" s="12" customFormat="1" ht="17" customHeight="1">
      <c r="A96" s="4"/>
      <c r="B96" s="7"/>
      <c r="C96" s="7"/>
      <c r="D96" s="1"/>
      <c r="E96" s="7"/>
      <c r="F96" s="1"/>
      <c r="G96" s="8"/>
      <c r="H96" s="3"/>
      <c r="I96" s="45"/>
      <c r="J96" s="1"/>
      <c r="K96" s="8"/>
      <c r="L96" s="8"/>
      <c r="M96" s="10"/>
      <c r="N96" s="1"/>
      <c r="O96" s="1"/>
      <c r="P96" s="1"/>
    </row>
    <row r="97" spans="1:16" s="12" customFormat="1" ht="17" customHeight="1">
      <c r="A97" s="4"/>
      <c r="B97" s="7"/>
      <c r="C97" s="7"/>
      <c r="D97" s="1"/>
      <c r="E97" s="7"/>
      <c r="F97" s="1"/>
      <c r="G97" s="8"/>
      <c r="H97" s="3"/>
      <c r="I97" s="45"/>
      <c r="J97" s="1"/>
      <c r="K97" s="8"/>
      <c r="L97" s="8"/>
      <c r="M97" s="10"/>
      <c r="N97" s="1"/>
      <c r="O97" s="1"/>
      <c r="P97" s="1"/>
    </row>
    <row r="98" spans="1:16" s="12" customFormat="1" ht="17" customHeight="1">
      <c r="A98" s="4"/>
      <c r="B98" s="7"/>
      <c r="C98" s="7"/>
      <c r="D98" s="1"/>
      <c r="E98" s="7"/>
      <c r="F98" s="1"/>
      <c r="G98" s="8"/>
      <c r="H98" s="3"/>
      <c r="I98" s="45"/>
      <c r="J98" s="1"/>
      <c r="K98" s="8"/>
      <c r="L98" s="8"/>
      <c r="M98" s="10"/>
      <c r="N98" s="1"/>
      <c r="O98" s="1"/>
      <c r="P98" s="1"/>
    </row>
    <row r="99" spans="1:16" s="12" customFormat="1" ht="17" customHeight="1">
      <c r="A99" s="4"/>
      <c r="B99" s="7"/>
      <c r="C99" s="7"/>
      <c r="D99" s="1"/>
      <c r="E99" s="7"/>
      <c r="F99" s="1"/>
      <c r="G99" s="8"/>
      <c r="H99" s="3"/>
      <c r="I99" s="45"/>
      <c r="J99" s="1"/>
      <c r="K99" s="8"/>
      <c r="L99" s="8"/>
      <c r="M99" s="10"/>
      <c r="N99" s="1"/>
      <c r="O99" s="1"/>
      <c r="P99" s="1"/>
    </row>
    <row r="100" spans="1:16" s="12" customFormat="1" ht="17" customHeight="1">
      <c r="A100" s="4"/>
      <c r="B100" s="7"/>
      <c r="C100" s="7"/>
      <c r="D100" s="1"/>
      <c r="E100" s="7"/>
      <c r="F100" s="1"/>
      <c r="G100" s="8"/>
      <c r="H100" s="3"/>
      <c r="I100" s="45"/>
      <c r="J100" s="1"/>
      <c r="K100" s="8"/>
      <c r="L100" s="8"/>
      <c r="M100" s="10"/>
      <c r="N100" s="1"/>
      <c r="O100" s="1"/>
      <c r="P100" s="1"/>
    </row>
    <row r="101" spans="1:16" s="12" customFormat="1" ht="17" customHeight="1">
      <c r="A101" s="4"/>
      <c r="B101" s="7"/>
      <c r="C101" s="7"/>
      <c r="D101" s="1"/>
      <c r="E101" s="7"/>
      <c r="F101" s="1"/>
      <c r="G101" s="8"/>
      <c r="H101" s="3"/>
      <c r="I101" s="45"/>
      <c r="J101" s="1"/>
      <c r="K101" s="8"/>
      <c r="L101" s="8"/>
      <c r="M101" s="10"/>
      <c r="N101" s="1"/>
      <c r="O101" s="1"/>
      <c r="P101" s="1"/>
    </row>
    <row r="102" spans="1:16" s="12" customFormat="1" ht="17" customHeight="1">
      <c r="A102" s="4"/>
      <c r="B102" s="7"/>
      <c r="C102" s="7"/>
      <c r="D102" s="1"/>
      <c r="E102" s="7"/>
      <c r="F102" s="1"/>
      <c r="G102" s="8"/>
      <c r="H102" s="3"/>
      <c r="I102" s="45"/>
      <c r="J102" s="1"/>
      <c r="K102" s="8"/>
      <c r="L102" s="8"/>
      <c r="M102" s="10"/>
      <c r="N102" s="1"/>
      <c r="O102" s="1"/>
      <c r="P102" s="1"/>
    </row>
    <row r="103" spans="1:16" s="12" customFormat="1" ht="17" customHeight="1">
      <c r="A103" s="4"/>
      <c r="B103" s="7"/>
      <c r="C103" s="7"/>
      <c r="D103" s="1"/>
      <c r="E103" s="7"/>
      <c r="F103" s="1"/>
      <c r="G103" s="8"/>
      <c r="H103" s="3"/>
      <c r="I103" s="45"/>
      <c r="J103" s="1"/>
      <c r="K103" s="8"/>
      <c r="L103" s="8"/>
      <c r="M103" s="10"/>
      <c r="N103" s="1"/>
      <c r="O103" s="1"/>
      <c r="P103" s="1"/>
    </row>
    <row r="104" spans="1:16" s="12" customFormat="1" ht="17" customHeight="1">
      <c r="A104" s="4"/>
      <c r="B104" s="7"/>
      <c r="C104" s="7"/>
      <c r="D104" s="1"/>
      <c r="E104" s="7"/>
      <c r="F104" s="1"/>
      <c r="G104" s="8"/>
      <c r="H104" s="3"/>
      <c r="I104" s="45"/>
      <c r="J104" s="1"/>
      <c r="K104" s="8"/>
      <c r="L104" s="8"/>
      <c r="M104" s="10"/>
      <c r="N104" s="1"/>
      <c r="O104" s="1"/>
      <c r="P104" s="1"/>
    </row>
    <row r="105" spans="1:16" s="12" customFormat="1" ht="17" customHeight="1">
      <c r="A105" s="4"/>
      <c r="B105" s="7"/>
      <c r="C105" s="7"/>
      <c r="D105" s="1"/>
      <c r="E105" s="7"/>
      <c r="F105" s="1"/>
      <c r="G105" s="8"/>
      <c r="H105" s="3"/>
      <c r="I105" s="45"/>
      <c r="J105" s="1"/>
      <c r="K105" s="8"/>
      <c r="L105" s="8"/>
      <c r="M105" s="10"/>
      <c r="N105" s="1"/>
      <c r="O105" s="1"/>
      <c r="P105" s="1"/>
    </row>
    <row r="106" spans="1:16" s="12" customFormat="1" ht="17" customHeight="1">
      <c r="A106" s="4"/>
      <c r="B106" s="7"/>
      <c r="C106" s="7"/>
      <c r="D106" s="1"/>
      <c r="E106" s="7"/>
      <c r="F106" s="1"/>
      <c r="G106" s="8"/>
      <c r="H106" s="3"/>
      <c r="I106" s="45"/>
      <c r="J106" s="1"/>
      <c r="K106" s="8"/>
      <c r="L106" s="8"/>
      <c r="M106" s="10"/>
      <c r="N106" s="1"/>
      <c r="O106" s="1"/>
      <c r="P106" s="1"/>
    </row>
    <row r="107" spans="1:16" s="12" customFormat="1" ht="17" customHeight="1">
      <c r="A107" s="4"/>
      <c r="B107" s="7"/>
      <c r="C107" s="7"/>
      <c r="D107" s="1"/>
      <c r="E107" s="7"/>
      <c r="F107" s="1"/>
      <c r="G107" s="8"/>
      <c r="H107" s="3"/>
      <c r="I107" s="45"/>
      <c r="J107" s="1"/>
      <c r="K107" s="8"/>
      <c r="L107" s="8"/>
      <c r="M107" s="10"/>
      <c r="N107" s="1"/>
      <c r="O107" s="1"/>
      <c r="P107" s="1"/>
    </row>
    <row r="108" spans="1:16" s="12" customFormat="1" ht="17" customHeight="1">
      <c r="A108" s="4"/>
      <c r="B108" s="7"/>
      <c r="C108" s="7"/>
      <c r="D108" s="1"/>
      <c r="E108" s="7"/>
      <c r="F108" s="1"/>
      <c r="G108" s="8"/>
      <c r="H108" s="3"/>
      <c r="I108" s="45"/>
      <c r="J108" s="1"/>
      <c r="K108" s="8"/>
      <c r="L108" s="8"/>
      <c r="M108" s="10"/>
      <c r="N108" s="1"/>
      <c r="O108" s="1"/>
      <c r="P108" s="1"/>
    </row>
    <row r="109" spans="1:16" s="12" customFormat="1" ht="17" customHeight="1">
      <c r="A109" s="4"/>
      <c r="B109" s="7"/>
      <c r="C109" s="7"/>
      <c r="D109" s="1"/>
      <c r="E109" s="7"/>
      <c r="F109" s="1"/>
      <c r="G109" s="8"/>
      <c r="H109" s="3"/>
      <c r="I109" s="45"/>
      <c r="J109" s="1"/>
      <c r="K109" s="8"/>
      <c r="L109" s="8"/>
      <c r="M109" s="10"/>
      <c r="N109" s="1"/>
      <c r="O109" s="1"/>
      <c r="P109" s="1"/>
    </row>
    <row r="110" spans="1:16" s="12" customFormat="1" ht="17" customHeight="1">
      <c r="A110" s="4"/>
      <c r="B110" s="7"/>
      <c r="C110" s="7"/>
      <c r="D110" s="1"/>
      <c r="E110" s="7"/>
      <c r="F110" s="1"/>
      <c r="G110" s="8"/>
      <c r="H110" s="3"/>
      <c r="I110" s="45"/>
      <c r="J110" s="1"/>
      <c r="K110" s="8"/>
      <c r="L110" s="8"/>
      <c r="M110" s="10"/>
      <c r="N110" s="1"/>
      <c r="O110" s="1"/>
      <c r="P110" s="1"/>
    </row>
    <row r="111" spans="1:16" s="12" customFormat="1" ht="17" customHeight="1">
      <c r="A111" s="4"/>
      <c r="B111" s="7"/>
      <c r="C111" s="7"/>
      <c r="D111" s="1"/>
      <c r="E111" s="7"/>
      <c r="F111" s="1"/>
      <c r="G111" s="8"/>
      <c r="H111" s="3"/>
      <c r="I111" s="45"/>
      <c r="J111" s="1"/>
      <c r="K111" s="8"/>
      <c r="L111" s="8"/>
      <c r="M111" s="10"/>
      <c r="N111" s="1"/>
      <c r="O111" s="1"/>
      <c r="P111" s="1"/>
    </row>
    <row r="112" spans="1:16" s="12" customFormat="1" ht="17" customHeight="1">
      <c r="A112" s="4"/>
      <c r="B112" s="7"/>
      <c r="C112" s="7"/>
      <c r="D112" s="1"/>
      <c r="E112" s="7"/>
      <c r="F112" s="1"/>
      <c r="G112" s="8"/>
      <c r="H112" s="3"/>
      <c r="I112" s="45"/>
      <c r="J112" s="1"/>
      <c r="K112" s="8"/>
      <c r="L112" s="8"/>
      <c r="M112" s="10"/>
      <c r="N112" s="1"/>
      <c r="O112" s="1"/>
      <c r="P112" s="1"/>
    </row>
    <row r="113" spans="1:16" s="12" customFormat="1" ht="17" customHeight="1">
      <c r="A113" s="4"/>
      <c r="B113" s="7"/>
      <c r="C113" s="7"/>
      <c r="D113" s="1"/>
      <c r="E113" s="7"/>
      <c r="F113" s="1"/>
      <c r="G113" s="8"/>
      <c r="H113" s="3"/>
      <c r="I113" s="45"/>
      <c r="J113" s="1"/>
      <c r="K113" s="8"/>
      <c r="L113" s="8"/>
      <c r="M113" s="10"/>
      <c r="N113" s="1"/>
      <c r="O113" s="1"/>
      <c r="P113" s="1"/>
    </row>
    <row r="114" spans="1:16" ht="17" customHeight="1">
      <c r="M114" s="10"/>
    </row>
    <row r="115" spans="1:16" ht="17" customHeight="1">
      <c r="M115" s="10"/>
    </row>
    <row r="116" spans="1:16" ht="17" customHeight="1">
      <c r="M116" s="10"/>
    </row>
    <row r="117" spans="1:16" ht="17" customHeight="1">
      <c r="M117" s="10"/>
    </row>
    <row r="118" spans="1:16" ht="17" customHeight="1">
      <c r="M118" s="10"/>
    </row>
    <row r="119" spans="1:16" ht="17" customHeight="1">
      <c r="M119" s="10"/>
    </row>
    <row r="120" spans="1:16" ht="17" customHeight="1">
      <c r="M120" s="10"/>
    </row>
    <row r="121" spans="1:16" ht="17" customHeight="1">
      <c r="M121" s="10"/>
    </row>
  </sheetData>
  <mergeCells count="9">
    <mergeCell ref="H3:I3"/>
    <mergeCell ref="K3:K4"/>
    <mergeCell ref="L3:L4"/>
    <mergeCell ref="A3:A4"/>
    <mergeCell ref="B3:B4"/>
    <mergeCell ref="C3:C4"/>
    <mergeCell ref="D3:D4"/>
    <mergeCell ref="E3:E4"/>
    <mergeCell ref="F3:G3"/>
  </mergeCells>
  <phoneticPr fontId="2"/>
  <pageMargins left="0.25" right="0.25" top="0.75" bottom="0.75" header="0.3" footer="0.3"/>
  <pageSetup paperSize="9" scale="74" fitToHeight="0" orientation="portrait" horizontalDpi="4294967293" verticalDpi="4294967293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P117"/>
  <sheetViews>
    <sheetView topLeftCell="A29" zoomScaleNormal="100" zoomScaleSheetLayoutView="85" workbookViewId="0">
      <selection activeCell="G44" sqref="G44"/>
    </sheetView>
  </sheetViews>
  <sheetFormatPr baseColWidth="10" defaultColWidth="7.83203125" defaultRowHeight="17" customHeight="1"/>
  <cols>
    <col min="1" max="1" width="5.33203125" style="4" bestFit="1" customWidth="1"/>
    <col min="2" max="3" width="4.6640625" style="7" customWidth="1"/>
    <col min="4" max="4" width="25.5" style="1" customWidth="1"/>
    <col min="5" max="5" width="3.1640625" style="7" customWidth="1"/>
    <col min="6" max="6" width="6.83203125" style="1" customWidth="1"/>
    <col min="7" max="7" width="17.83203125" style="8" customWidth="1"/>
    <col min="8" max="8" width="6" style="3" bestFit="1" customWidth="1"/>
    <col min="9" max="9" width="7.1640625" style="45" bestFit="1" customWidth="1"/>
    <col min="10" max="10" width="0.33203125" style="1" customWidth="1"/>
    <col min="11" max="11" width="48.5" style="8" customWidth="1"/>
    <col min="12" max="12" width="7.33203125" style="8" bestFit="1" customWidth="1"/>
    <col min="13" max="13" width="14.1640625" style="1" bestFit="1" customWidth="1"/>
    <col min="14" max="16384" width="7.83203125" style="1"/>
  </cols>
  <sheetData>
    <row r="1" spans="1:14" ht="17" customHeight="1">
      <c r="B1" s="1"/>
      <c r="C1" s="1"/>
      <c r="D1" s="2"/>
      <c r="K1" s="49" t="s">
        <v>23</v>
      </c>
    </row>
    <row r="2" spans="1:14" ht="17" customHeight="1" thickBot="1">
      <c r="B2" s="1"/>
      <c r="C2" s="1"/>
      <c r="D2" t="s">
        <v>152</v>
      </c>
      <c r="K2" s="50">
        <v>46340</v>
      </c>
    </row>
    <row r="3" spans="1:14" ht="17" customHeight="1">
      <c r="A3" s="72"/>
      <c r="B3" s="74" t="s">
        <v>12</v>
      </c>
      <c r="C3" s="74" t="s">
        <v>11</v>
      </c>
      <c r="D3" s="68" t="s">
        <v>0</v>
      </c>
      <c r="E3" s="74" t="s">
        <v>5</v>
      </c>
      <c r="F3" s="76" t="s">
        <v>8</v>
      </c>
      <c r="G3" s="77"/>
      <c r="H3" s="66" t="s">
        <v>7</v>
      </c>
      <c r="I3" s="67"/>
      <c r="J3" s="11"/>
      <c r="K3" s="68" t="s">
        <v>4</v>
      </c>
      <c r="L3" s="70" t="s">
        <v>9</v>
      </c>
    </row>
    <row r="4" spans="1:14" ht="17" customHeight="1">
      <c r="A4" s="73"/>
      <c r="B4" s="75"/>
      <c r="C4" s="75"/>
      <c r="D4" s="69"/>
      <c r="E4" s="75"/>
      <c r="F4" s="34" t="s">
        <v>6</v>
      </c>
      <c r="G4" s="34" t="s">
        <v>1</v>
      </c>
      <c r="H4" s="35" t="s">
        <v>2</v>
      </c>
      <c r="I4" s="46" t="s">
        <v>3</v>
      </c>
      <c r="J4" s="13"/>
      <c r="K4" s="69"/>
      <c r="L4" s="71"/>
    </row>
    <row r="5" spans="1:14" ht="17" customHeight="1">
      <c r="A5" s="9">
        <v>1</v>
      </c>
      <c r="B5" s="14"/>
      <c r="C5" s="18"/>
      <c r="D5" s="19" t="s">
        <v>24</v>
      </c>
      <c r="E5" s="18"/>
      <c r="F5" s="20" t="s">
        <v>25</v>
      </c>
      <c r="G5" s="20" t="s">
        <v>28</v>
      </c>
      <c r="H5" s="21">
        <v>0</v>
      </c>
      <c r="I5" s="38"/>
      <c r="J5" s="20"/>
      <c r="K5" s="51" t="s">
        <v>25</v>
      </c>
      <c r="L5" s="22"/>
    </row>
    <row r="6" spans="1:14" ht="17" customHeight="1">
      <c r="A6" s="9">
        <f t="shared" ref="A6:A18" si="0">A5+1</f>
        <v>2</v>
      </c>
      <c r="B6" s="15" t="s">
        <v>14</v>
      </c>
      <c r="C6" s="23" t="s">
        <v>13</v>
      </c>
      <c r="D6" s="24" t="s">
        <v>26</v>
      </c>
      <c r="E6" s="23"/>
      <c r="F6" s="24" t="s">
        <v>27</v>
      </c>
      <c r="G6" s="24" t="s">
        <v>29</v>
      </c>
      <c r="H6" s="25">
        <f>I6-I5</f>
        <v>0.8</v>
      </c>
      <c r="I6" s="47">
        <v>0.8</v>
      </c>
      <c r="J6" s="24"/>
      <c r="K6" s="52"/>
      <c r="L6" s="26"/>
    </row>
    <row r="7" spans="1:14" ht="17" customHeight="1">
      <c r="A7" s="9">
        <f t="shared" si="0"/>
        <v>3</v>
      </c>
      <c r="B7" s="15" t="s">
        <v>14</v>
      </c>
      <c r="C7" s="23" t="s">
        <v>13</v>
      </c>
      <c r="D7" s="24" t="s">
        <v>65</v>
      </c>
      <c r="E7" s="23"/>
      <c r="F7" s="27" t="s">
        <v>27</v>
      </c>
      <c r="G7" s="24" t="s">
        <v>35</v>
      </c>
      <c r="H7" s="25">
        <f>I7-I6</f>
        <v>4</v>
      </c>
      <c r="I7" s="47">
        <v>4.8</v>
      </c>
      <c r="J7" s="24"/>
      <c r="K7" s="53"/>
      <c r="L7" s="26"/>
    </row>
    <row r="8" spans="1:14" ht="17" customHeight="1">
      <c r="A8" s="9">
        <f t="shared" si="0"/>
        <v>4</v>
      </c>
      <c r="B8" s="15" t="s">
        <v>10</v>
      </c>
      <c r="C8" s="23" t="s">
        <v>13</v>
      </c>
      <c r="D8" s="24" t="s">
        <v>66</v>
      </c>
      <c r="E8" s="23"/>
      <c r="F8" s="24" t="s">
        <v>30</v>
      </c>
      <c r="G8" s="24" t="s">
        <v>31</v>
      </c>
      <c r="H8" s="25">
        <f>I8-I7</f>
        <v>6.1000000000000005</v>
      </c>
      <c r="I8" s="47">
        <v>10.9</v>
      </c>
      <c r="J8" s="24"/>
      <c r="K8" s="53"/>
      <c r="L8" s="26"/>
    </row>
    <row r="9" spans="1:14" ht="17" customHeight="1">
      <c r="A9" s="9">
        <f t="shared" si="0"/>
        <v>5</v>
      </c>
      <c r="B9" s="16" t="s">
        <v>32</v>
      </c>
      <c r="C9" s="23" t="s">
        <v>13</v>
      </c>
      <c r="D9" s="24" t="s">
        <v>33</v>
      </c>
      <c r="E9" s="23"/>
      <c r="F9" s="24" t="s">
        <v>30</v>
      </c>
      <c r="G9" s="24" t="s">
        <v>31</v>
      </c>
      <c r="H9" s="25">
        <f t="shared" ref="H9:H57" si="1">I9-I8</f>
        <v>2.0999999999999996</v>
      </c>
      <c r="I9" s="47">
        <v>13</v>
      </c>
      <c r="J9" s="24"/>
      <c r="K9" s="53"/>
      <c r="L9" s="28"/>
      <c r="M9" s="5"/>
    </row>
    <row r="10" spans="1:14" ht="17" customHeight="1">
      <c r="A10" s="9">
        <f t="shared" si="0"/>
        <v>6</v>
      </c>
      <c r="B10" s="15" t="s">
        <v>10</v>
      </c>
      <c r="C10" s="23"/>
      <c r="D10" s="24"/>
      <c r="E10" s="23" t="s">
        <v>21</v>
      </c>
      <c r="F10" s="24" t="s">
        <v>30</v>
      </c>
      <c r="G10" s="24" t="s">
        <v>70</v>
      </c>
      <c r="H10" s="25">
        <f t="shared" si="1"/>
        <v>3.3000000000000007</v>
      </c>
      <c r="I10" s="47">
        <v>16.3</v>
      </c>
      <c r="J10" s="24"/>
      <c r="K10" s="53"/>
      <c r="L10" s="28"/>
      <c r="M10" s="5"/>
    </row>
    <row r="11" spans="1:14" ht="17" customHeight="1">
      <c r="A11" s="9">
        <f t="shared" si="0"/>
        <v>7</v>
      </c>
      <c r="B11" s="15" t="s">
        <v>14</v>
      </c>
      <c r="C11" s="23" t="s">
        <v>13</v>
      </c>
      <c r="D11" s="24" t="s">
        <v>69</v>
      </c>
      <c r="E11" s="23"/>
      <c r="F11" s="24" t="s">
        <v>27</v>
      </c>
      <c r="G11" s="24" t="s">
        <v>71</v>
      </c>
      <c r="H11" s="25">
        <f t="shared" si="1"/>
        <v>0</v>
      </c>
      <c r="I11" s="47">
        <v>16.3</v>
      </c>
      <c r="J11" s="24"/>
      <c r="K11" s="53"/>
      <c r="L11" s="28"/>
      <c r="M11" s="5"/>
    </row>
    <row r="12" spans="1:14" ht="17" customHeight="1">
      <c r="A12" s="9">
        <f t="shared" si="0"/>
        <v>8</v>
      </c>
      <c r="B12" s="15" t="s">
        <v>20</v>
      </c>
      <c r="C12" s="23"/>
      <c r="D12" s="24"/>
      <c r="E12" s="23"/>
      <c r="F12" s="24" t="s">
        <v>30</v>
      </c>
      <c r="G12" s="24" t="s">
        <v>73</v>
      </c>
      <c r="H12" s="25">
        <f t="shared" si="1"/>
        <v>7.8999999999999986</v>
      </c>
      <c r="I12" s="47">
        <v>24.2</v>
      </c>
      <c r="J12" s="24"/>
      <c r="K12" s="53" t="s">
        <v>72</v>
      </c>
      <c r="L12" s="28"/>
      <c r="M12" s="5"/>
    </row>
    <row r="13" spans="1:14" ht="17" customHeight="1">
      <c r="A13" s="9">
        <f t="shared" si="0"/>
        <v>9</v>
      </c>
      <c r="B13" s="15" t="s">
        <v>10</v>
      </c>
      <c r="C13" s="23"/>
      <c r="D13" s="24"/>
      <c r="E13" s="23"/>
      <c r="F13" s="24" t="s">
        <v>30</v>
      </c>
      <c r="G13" s="24" t="s">
        <v>74</v>
      </c>
      <c r="H13" s="25">
        <f t="shared" si="1"/>
        <v>3</v>
      </c>
      <c r="I13" s="47">
        <v>27.2</v>
      </c>
      <c r="J13" s="24"/>
      <c r="K13" s="53" t="s">
        <v>72</v>
      </c>
      <c r="L13" s="26"/>
      <c r="M13" s="5"/>
      <c r="N13" s="6"/>
    </row>
    <row r="14" spans="1:14" ht="17" customHeight="1">
      <c r="A14" s="9">
        <f t="shared" si="0"/>
        <v>10</v>
      </c>
      <c r="B14" s="15" t="s">
        <v>16</v>
      </c>
      <c r="C14" s="23"/>
      <c r="D14" s="24"/>
      <c r="E14" s="23" t="s">
        <v>34</v>
      </c>
      <c r="F14" s="24" t="s">
        <v>75</v>
      </c>
      <c r="G14" s="24" t="s">
        <v>76</v>
      </c>
      <c r="H14" s="25">
        <f t="shared" si="1"/>
        <v>0.30000000000000071</v>
      </c>
      <c r="I14" s="47">
        <v>27.5</v>
      </c>
      <c r="J14" s="24"/>
      <c r="K14" s="54" t="s">
        <v>77</v>
      </c>
      <c r="L14" s="28"/>
      <c r="M14" s="5"/>
      <c r="N14" s="6"/>
    </row>
    <row r="15" spans="1:14" ht="17" customHeight="1">
      <c r="A15" s="9">
        <f t="shared" si="0"/>
        <v>11</v>
      </c>
      <c r="B15" s="15" t="s">
        <v>38</v>
      </c>
      <c r="C15" s="23"/>
      <c r="D15" s="24" t="s">
        <v>78</v>
      </c>
      <c r="E15" s="23"/>
      <c r="F15" s="24" t="s">
        <v>17</v>
      </c>
      <c r="G15" s="24" t="s">
        <v>76</v>
      </c>
      <c r="H15" s="25">
        <f t="shared" si="1"/>
        <v>3</v>
      </c>
      <c r="I15" s="47">
        <v>30.5</v>
      </c>
      <c r="J15" s="24"/>
      <c r="K15" s="53" t="s">
        <v>79</v>
      </c>
      <c r="L15" s="28"/>
      <c r="M15" s="5"/>
      <c r="N15" s="6"/>
    </row>
    <row r="16" spans="1:14" ht="17" customHeight="1">
      <c r="A16" s="9">
        <f t="shared" si="0"/>
        <v>12</v>
      </c>
      <c r="B16" s="15" t="s">
        <v>14</v>
      </c>
      <c r="C16" s="23" t="s">
        <v>23</v>
      </c>
      <c r="D16" s="24"/>
      <c r="E16" s="23" t="s">
        <v>34</v>
      </c>
      <c r="F16" s="24" t="s">
        <v>30</v>
      </c>
      <c r="G16" s="24" t="s">
        <v>80</v>
      </c>
      <c r="H16" s="25">
        <f t="shared" si="1"/>
        <v>3.8999999999999986</v>
      </c>
      <c r="I16" s="47">
        <v>34.4</v>
      </c>
      <c r="J16" s="24"/>
      <c r="K16" s="53" t="s">
        <v>81</v>
      </c>
      <c r="L16" s="28"/>
      <c r="M16" s="5"/>
      <c r="N16" s="6"/>
    </row>
    <row r="17" spans="1:14" ht="17" customHeight="1">
      <c r="A17" s="9">
        <f t="shared" si="0"/>
        <v>13</v>
      </c>
      <c r="B17" s="15" t="s">
        <v>10</v>
      </c>
      <c r="C17" s="23" t="s">
        <v>13</v>
      </c>
      <c r="D17" s="27" t="s">
        <v>82</v>
      </c>
      <c r="E17" s="23"/>
      <c r="F17" s="24" t="s">
        <v>27</v>
      </c>
      <c r="G17" s="24" t="s">
        <v>74</v>
      </c>
      <c r="H17" s="25">
        <f t="shared" si="1"/>
        <v>0.30000000000000426</v>
      </c>
      <c r="I17" s="47">
        <v>34.700000000000003</v>
      </c>
      <c r="J17" s="24"/>
      <c r="K17" s="53"/>
      <c r="L17" s="28"/>
      <c r="M17" s="5"/>
      <c r="N17" s="6"/>
    </row>
    <row r="18" spans="1:14" ht="30" customHeight="1">
      <c r="A18" s="9">
        <f t="shared" si="0"/>
        <v>14</v>
      </c>
      <c r="B18" s="36" t="s">
        <v>38</v>
      </c>
      <c r="C18" s="37"/>
      <c r="D18" s="29" t="s">
        <v>105</v>
      </c>
      <c r="E18" s="37"/>
      <c r="F18" s="19" t="s">
        <v>44</v>
      </c>
      <c r="G18" s="19" t="s">
        <v>35</v>
      </c>
      <c r="H18" s="21">
        <f t="shared" si="1"/>
        <v>2.3999999999999986</v>
      </c>
      <c r="I18" s="38">
        <v>37.1</v>
      </c>
      <c r="J18" s="20"/>
      <c r="K18" s="48" t="s">
        <v>144</v>
      </c>
      <c r="L18" s="39">
        <v>37.1</v>
      </c>
      <c r="M18" s="5"/>
      <c r="N18" s="6"/>
    </row>
    <row r="19" spans="1:14" ht="17" customHeight="1">
      <c r="A19" s="9">
        <v>15</v>
      </c>
      <c r="B19" s="15" t="s">
        <v>14</v>
      </c>
      <c r="C19" s="23" t="s">
        <v>13</v>
      </c>
      <c r="D19" s="27" t="s">
        <v>83</v>
      </c>
      <c r="E19" s="23"/>
      <c r="F19" s="24" t="s">
        <v>27</v>
      </c>
      <c r="G19" s="24" t="s">
        <v>36</v>
      </c>
      <c r="H19" s="25">
        <f t="shared" si="1"/>
        <v>0.10000000000000142</v>
      </c>
      <c r="I19" s="47">
        <v>37.200000000000003</v>
      </c>
      <c r="J19" s="24"/>
      <c r="K19" s="53" t="s">
        <v>37</v>
      </c>
      <c r="L19" s="28"/>
      <c r="M19" s="10"/>
      <c r="N19" s="6"/>
    </row>
    <row r="20" spans="1:14" ht="17" customHeight="1">
      <c r="A20" s="9">
        <v>16</v>
      </c>
      <c r="B20" s="15" t="s">
        <v>84</v>
      </c>
      <c r="C20" s="23" t="s">
        <v>13</v>
      </c>
      <c r="D20" s="27" t="s">
        <v>85</v>
      </c>
      <c r="E20" s="23"/>
      <c r="F20" s="24" t="s">
        <v>86</v>
      </c>
      <c r="G20" s="24" t="s">
        <v>87</v>
      </c>
      <c r="H20" s="25">
        <f t="shared" si="1"/>
        <v>0.29999999999999716</v>
      </c>
      <c r="I20" s="47">
        <v>37.5</v>
      </c>
      <c r="J20" s="24"/>
      <c r="K20" s="44" t="s">
        <v>88</v>
      </c>
      <c r="L20" s="28"/>
      <c r="M20" s="10"/>
      <c r="N20" s="6"/>
    </row>
    <row r="21" spans="1:14" ht="17" customHeight="1">
      <c r="A21" s="9">
        <v>17</v>
      </c>
      <c r="B21" s="15" t="s">
        <v>16</v>
      </c>
      <c r="C21" s="23"/>
      <c r="D21" s="27"/>
      <c r="E21" s="23"/>
      <c r="F21" s="24" t="s">
        <v>89</v>
      </c>
      <c r="G21" s="24" t="s">
        <v>90</v>
      </c>
      <c r="H21" s="25">
        <f t="shared" si="1"/>
        <v>33.900000000000006</v>
      </c>
      <c r="I21" s="47">
        <v>71.400000000000006</v>
      </c>
      <c r="J21" s="24"/>
      <c r="K21" s="54" t="s">
        <v>91</v>
      </c>
      <c r="L21" s="28"/>
      <c r="M21" s="10"/>
      <c r="N21" s="6"/>
    </row>
    <row r="22" spans="1:14" ht="17" customHeight="1">
      <c r="A22" s="9">
        <v>18</v>
      </c>
      <c r="B22" s="15" t="s">
        <v>14</v>
      </c>
      <c r="C22" s="23" t="s">
        <v>13</v>
      </c>
      <c r="D22" s="24"/>
      <c r="E22" s="23"/>
      <c r="F22" s="24" t="s">
        <v>27</v>
      </c>
      <c r="G22" s="24" t="s">
        <v>35</v>
      </c>
      <c r="H22" s="25">
        <f t="shared" si="1"/>
        <v>1.0999999999999943</v>
      </c>
      <c r="I22" s="47">
        <v>72.5</v>
      </c>
      <c r="J22" s="24"/>
      <c r="K22" s="53"/>
      <c r="L22" s="28"/>
      <c r="M22" s="10"/>
      <c r="N22" s="6"/>
    </row>
    <row r="23" spans="1:14" ht="28.25" customHeight="1">
      <c r="A23" s="9">
        <v>19</v>
      </c>
      <c r="B23" s="36" t="s">
        <v>14</v>
      </c>
      <c r="C23" s="37"/>
      <c r="D23" s="29" t="s">
        <v>104</v>
      </c>
      <c r="E23" s="37"/>
      <c r="F23" s="19" t="s">
        <v>44</v>
      </c>
      <c r="G23" s="19" t="s">
        <v>35</v>
      </c>
      <c r="H23" s="21">
        <f t="shared" si="1"/>
        <v>2.4000000000000057</v>
      </c>
      <c r="I23" s="38">
        <v>74.900000000000006</v>
      </c>
      <c r="J23" s="20"/>
      <c r="K23" s="48" t="s">
        <v>145</v>
      </c>
      <c r="L23" s="60">
        <v>37.799999999999997</v>
      </c>
      <c r="M23" s="10"/>
      <c r="N23" s="6"/>
    </row>
    <row r="24" spans="1:14" ht="17" customHeight="1">
      <c r="A24" s="9">
        <v>20</v>
      </c>
      <c r="B24" s="15" t="s">
        <v>14</v>
      </c>
      <c r="C24" s="23" t="s">
        <v>13</v>
      </c>
      <c r="D24" s="24"/>
      <c r="E24" s="23" t="s">
        <v>21</v>
      </c>
      <c r="F24" s="24" t="s">
        <v>30</v>
      </c>
      <c r="G24" s="24" t="s">
        <v>92</v>
      </c>
      <c r="H24" s="25">
        <f t="shared" si="1"/>
        <v>1.0999999999999943</v>
      </c>
      <c r="I24" s="47">
        <v>76</v>
      </c>
      <c r="J24" s="24"/>
      <c r="K24" s="52" t="s">
        <v>93</v>
      </c>
      <c r="L24" s="28"/>
      <c r="M24" s="10"/>
      <c r="N24" s="6"/>
    </row>
    <row r="25" spans="1:14" ht="17" customHeight="1">
      <c r="A25" s="9">
        <v>21</v>
      </c>
      <c r="B25" s="15" t="s">
        <v>14</v>
      </c>
      <c r="C25" s="23" t="s">
        <v>13</v>
      </c>
      <c r="D25" s="24" t="s">
        <v>94</v>
      </c>
      <c r="E25" s="23"/>
      <c r="F25" s="24" t="s">
        <v>27</v>
      </c>
      <c r="G25" s="24" t="s">
        <v>95</v>
      </c>
      <c r="H25" s="25">
        <f t="shared" ref="H25:H28" si="2">I25-I24</f>
        <v>5.2999999999999972</v>
      </c>
      <c r="I25" s="47">
        <v>81.3</v>
      </c>
      <c r="J25" s="24"/>
      <c r="K25" s="52"/>
      <c r="L25" s="28"/>
      <c r="M25" s="10"/>
      <c r="N25" s="6"/>
    </row>
    <row r="26" spans="1:14" ht="17" customHeight="1">
      <c r="A26" s="9">
        <v>22</v>
      </c>
      <c r="B26" s="15" t="s">
        <v>14</v>
      </c>
      <c r="C26" s="23" t="s">
        <v>13</v>
      </c>
      <c r="D26" s="24" t="s">
        <v>96</v>
      </c>
      <c r="E26" s="23"/>
      <c r="F26" s="24" t="s">
        <v>30</v>
      </c>
      <c r="G26" s="27" t="s">
        <v>97</v>
      </c>
      <c r="H26" s="25">
        <f t="shared" si="2"/>
        <v>0.40000000000000568</v>
      </c>
      <c r="I26" s="47">
        <v>81.7</v>
      </c>
      <c r="J26" s="24"/>
      <c r="K26" s="57" t="s">
        <v>98</v>
      </c>
      <c r="L26" s="28"/>
      <c r="M26" s="10"/>
      <c r="N26" s="6"/>
    </row>
    <row r="27" spans="1:14" ht="17" customHeight="1">
      <c r="A27" s="9">
        <v>23</v>
      </c>
      <c r="B27" s="15" t="s">
        <v>20</v>
      </c>
      <c r="C27" s="23"/>
      <c r="D27" s="27"/>
      <c r="E27" s="23"/>
      <c r="F27" s="24" t="s">
        <v>30</v>
      </c>
      <c r="G27" s="27" t="s">
        <v>99</v>
      </c>
      <c r="H27" s="25">
        <f t="shared" si="2"/>
        <v>1</v>
      </c>
      <c r="I27" s="47">
        <v>82.7</v>
      </c>
      <c r="J27" s="24"/>
      <c r="K27" s="52"/>
      <c r="L27" s="28"/>
      <c r="M27" s="10"/>
      <c r="N27" s="6"/>
    </row>
    <row r="28" spans="1:14" ht="17" customHeight="1">
      <c r="A28" s="9">
        <v>24</v>
      </c>
      <c r="B28" s="15" t="s">
        <v>10</v>
      </c>
      <c r="C28" s="23" t="s">
        <v>23</v>
      </c>
      <c r="D28" s="24"/>
      <c r="E28" s="23" t="s">
        <v>34</v>
      </c>
      <c r="F28" s="24" t="s">
        <v>27</v>
      </c>
      <c r="G28" s="27" t="s">
        <v>100</v>
      </c>
      <c r="H28" s="25">
        <f t="shared" si="2"/>
        <v>0.20000000000000284</v>
      </c>
      <c r="I28" s="47">
        <v>82.9</v>
      </c>
      <c r="J28" s="24"/>
      <c r="K28" s="52"/>
      <c r="L28" s="26"/>
      <c r="M28" s="10"/>
      <c r="N28" s="6"/>
    </row>
    <row r="29" spans="1:14" ht="17" customHeight="1">
      <c r="A29" s="9">
        <v>25</v>
      </c>
      <c r="B29" s="15" t="s">
        <v>84</v>
      </c>
      <c r="C29" s="23" t="s">
        <v>13</v>
      </c>
      <c r="D29" s="24" t="s">
        <v>101</v>
      </c>
      <c r="E29" s="23"/>
      <c r="F29" s="24" t="s">
        <v>27</v>
      </c>
      <c r="G29" s="27" t="s">
        <v>102</v>
      </c>
      <c r="H29" s="25">
        <f t="shared" si="1"/>
        <v>4.1999999999999886</v>
      </c>
      <c r="I29" s="47">
        <v>87.1</v>
      </c>
      <c r="J29" s="24"/>
      <c r="K29" s="53"/>
      <c r="L29" s="26"/>
      <c r="M29" s="10"/>
      <c r="N29" s="6"/>
    </row>
    <row r="30" spans="1:14" ht="42" customHeight="1">
      <c r="A30" s="9">
        <v>26</v>
      </c>
      <c r="B30" s="36" t="s">
        <v>38</v>
      </c>
      <c r="C30" s="37" t="s">
        <v>23</v>
      </c>
      <c r="D30" s="29" t="s">
        <v>103</v>
      </c>
      <c r="E30" s="37"/>
      <c r="F30" s="19" t="s">
        <v>44</v>
      </c>
      <c r="G30" s="29" t="s">
        <v>102</v>
      </c>
      <c r="H30" s="21">
        <f t="shared" si="1"/>
        <v>0.20000000000000284</v>
      </c>
      <c r="I30" s="38">
        <v>87.3</v>
      </c>
      <c r="J30" s="20"/>
      <c r="K30" s="48" t="s">
        <v>146</v>
      </c>
      <c r="L30" s="60">
        <v>12.4</v>
      </c>
      <c r="M30" s="10"/>
      <c r="N30" s="6"/>
    </row>
    <row r="31" spans="1:14" ht="17" customHeight="1">
      <c r="A31" s="9">
        <v>27</v>
      </c>
      <c r="B31" s="15" t="s">
        <v>10</v>
      </c>
      <c r="C31" s="23" t="s">
        <v>23</v>
      </c>
      <c r="D31" s="24"/>
      <c r="E31" s="23" t="s">
        <v>34</v>
      </c>
      <c r="F31" s="24" t="s">
        <v>27</v>
      </c>
      <c r="G31" s="27" t="s">
        <v>107</v>
      </c>
      <c r="H31" s="25">
        <f t="shared" si="1"/>
        <v>0.40000000000000568</v>
      </c>
      <c r="I31" s="47">
        <v>87.7</v>
      </c>
      <c r="J31" s="24"/>
      <c r="K31" s="53"/>
      <c r="L31" s="28"/>
      <c r="M31" s="10"/>
      <c r="N31" s="6"/>
    </row>
    <row r="32" spans="1:14" ht="17" customHeight="1">
      <c r="A32" s="9">
        <v>28</v>
      </c>
      <c r="B32" s="15" t="s">
        <v>14</v>
      </c>
      <c r="C32" s="23"/>
      <c r="D32" s="24"/>
      <c r="E32" s="23" t="s">
        <v>21</v>
      </c>
      <c r="F32" s="24" t="s">
        <v>86</v>
      </c>
      <c r="G32" s="27" t="s">
        <v>108</v>
      </c>
      <c r="H32" s="25">
        <f t="shared" si="1"/>
        <v>0.79999999999999716</v>
      </c>
      <c r="I32" s="47">
        <v>88.5</v>
      </c>
      <c r="J32" s="24"/>
      <c r="K32" s="53" t="s">
        <v>109</v>
      </c>
      <c r="L32" s="28"/>
      <c r="M32" s="10"/>
      <c r="N32" s="6"/>
    </row>
    <row r="33" spans="1:14" ht="17" customHeight="1">
      <c r="A33" s="9">
        <v>29</v>
      </c>
      <c r="B33" s="15" t="s">
        <v>68</v>
      </c>
      <c r="C33" s="23"/>
      <c r="D33" s="24"/>
      <c r="E33" s="23"/>
      <c r="F33" s="24" t="s">
        <v>106</v>
      </c>
      <c r="G33" s="27" t="s">
        <v>40</v>
      </c>
      <c r="H33" s="25">
        <f t="shared" si="1"/>
        <v>10.299999999999997</v>
      </c>
      <c r="I33" s="47">
        <v>98.8</v>
      </c>
      <c r="J33" s="24"/>
      <c r="K33" s="53" t="s">
        <v>90</v>
      </c>
      <c r="L33" s="28"/>
      <c r="M33" s="10"/>
      <c r="N33" s="6"/>
    </row>
    <row r="34" spans="1:14" ht="17" customHeight="1">
      <c r="A34" s="9">
        <v>30</v>
      </c>
      <c r="B34" s="15" t="s">
        <v>10</v>
      </c>
      <c r="C34" s="23"/>
      <c r="D34" s="24"/>
      <c r="E34" s="23"/>
      <c r="F34" s="24" t="s">
        <v>27</v>
      </c>
      <c r="G34" s="27" t="s">
        <v>40</v>
      </c>
      <c r="H34" s="25">
        <f t="shared" si="1"/>
        <v>3.2999999999999972</v>
      </c>
      <c r="I34" s="47">
        <v>102.1</v>
      </c>
      <c r="J34" s="24"/>
      <c r="K34" s="53" t="s">
        <v>90</v>
      </c>
      <c r="L34" s="28"/>
      <c r="M34" s="10"/>
      <c r="N34" s="6"/>
    </row>
    <row r="35" spans="1:14" ht="17" customHeight="1">
      <c r="A35" s="9">
        <v>31</v>
      </c>
      <c r="B35" s="15" t="s">
        <v>16</v>
      </c>
      <c r="C35" s="23"/>
      <c r="D35" s="24"/>
      <c r="E35" s="23"/>
      <c r="F35" s="24" t="s">
        <v>39</v>
      </c>
      <c r="G35" s="27" t="s">
        <v>41</v>
      </c>
      <c r="H35" s="25">
        <f t="shared" si="1"/>
        <v>5.7000000000000028</v>
      </c>
      <c r="I35" s="47">
        <v>107.8</v>
      </c>
      <c r="J35" s="24"/>
      <c r="K35" s="53" t="s">
        <v>62</v>
      </c>
      <c r="L35" s="28"/>
      <c r="M35" s="10"/>
      <c r="N35" s="6"/>
    </row>
    <row r="36" spans="1:14" ht="17" customHeight="1">
      <c r="A36" s="9">
        <v>32</v>
      </c>
      <c r="B36" s="15" t="s">
        <v>10</v>
      </c>
      <c r="C36" s="23" t="s">
        <v>23</v>
      </c>
      <c r="D36" s="24"/>
      <c r="E36" s="23"/>
      <c r="F36" s="24" t="s">
        <v>27</v>
      </c>
      <c r="G36" s="27" t="s">
        <v>42</v>
      </c>
      <c r="H36" s="25">
        <f t="shared" si="1"/>
        <v>1.7000000000000028</v>
      </c>
      <c r="I36" s="47">
        <v>109.5</v>
      </c>
      <c r="J36" s="24"/>
      <c r="K36" s="53" t="s">
        <v>43</v>
      </c>
      <c r="L36" s="28"/>
      <c r="M36" s="10"/>
      <c r="N36" s="6"/>
    </row>
    <row r="37" spans="1:14" ht="36" customHeight="1">
      <c r="A37" s="9">
        <v>33</v>
      </c>
      <c r="B37" s="36" t="s">
        <v>38</v>
      </c>
      <c r="C37" s="37" t="s">
        <v>13</v>
      </c>
      <c r="D37" s="29" t="s">
        <v>110</v>
      </c>
      <c r="E37" s="37"/>
      <c r="F37" s="29" t="s">
        <v>44</v>
      </c>
      <c r="G37" s="29" t="s">
        <v>42</v>
      </c>
      <c r="H37" s="21">
        <f t="shared" si="1"/>
        <v>1.2999999999999972</v>
      </c>
      <c r="I37" s="38">
        <v>110.8</v>
      </c>
      <c r="J37" s="19"/>
      <c r="K37" s="48" t="s">
        <v>147</v>
      </c>
      <c r="L37" s="39">
        <v>23.5</v>
      </c>
      <c r="M37" s="10"/>
      <c r="N37" s="6"/>
    </row>
    <row r="38" spans="1:14" ht="17" customHeight="1">
      <c r="A38" s="9">
        <v>34</v>
      </c>
      <c r="B38" s="15" t="s">
        <v>10</v>
      </c>
      <c r="C38" s="23"/>
      <c r="D38" s="24"/>
      <c r="E38" s="23" t="s">
        <v>34</v>
      </c>
      <c r="F38" s="27" t="s">
        <v>27</v>
      </c>
      <c r="G38" s="27" t="s">
        <v>111</v>
      </c>
      <c r="H38" s="25">
        <f t="shared" si="1"/>
        <v>0.5</v>
      </c>
      <c r="I38" s="47">
        <v>111.3</v>
      </c>
      <c r="J38" s="24"/>
      <c r="K38" s="53"/>
      <c r="L38" s="28"/>
      <c r="M38" s="10"/>
      <c r="N38" s="6"/>
    </row>
    <row r="39" spans="1:14" ht="17" customHeight="1">
      <c r="A39" s="9">
        <v>35</v>
      </c>
      <c r="B39" s="15" t="s">
        <v>14</v>
      </c>
      <c r="C39" s="23" t="s">
        <v>13</v>
      </c>
      <c r="D39" s="24"/>
      <c r="E39" s="23" t="s">
        <v>34</v>
      </c>
      <c r="F39" s="27" t="s">
        <v>27</v>
      </c>
      <c r="G39" s="27" t="s">
        <v>80</v>
      </c>
      <c r="H39" s="25">
        <f t="shared" ref="H39:H40" si="3">I39-I38</f>
        <v>2.6000000000000085</v>
      </c>
      <c r="I39" s="47">
        <v>113.9</v>
      </c>
      <c r="J39" s="24"/>
      <c r="K39" s="53"/>
      <c r="L39" s="28"/>
      <c r="M39" s="10"/>
      <c r="N39" s="6"/>
    </row>
    <row r="40" spans="1:14" ht="17" customHeight="1">
      <c r="A40" s="9">
        <v>36</v>
      </c>
      <c r="B40" s="15" t="s">
        <v>14</v>
      </c>
      <c r="C40" s="23" t="s">
        <v>13</v>
      </c>
      <c r="D40" s="24"/>
      <c r="E40" s="23" t="s">
        <v>21</v>
      </c>
      <c r="F40" s="27" t="s">
        <v>27</v>
      </c>
      <c r="G40" s="27" t="s">
        <v>112</v>
      </c>
      <c r="H40" s="25">
        <f t="shared" si="3"/>
        <v>1.2999999999999972</v>
      </c>
      <c r="I40" s="47">
        <v>115.2</v>
      </c>
      <c r="J40" s="24"/>
      <c r="K40" s="53"/>
      <c r="L40" s="28"/>
      <c r="M40" s="10"/>
      <c r="N40" s="6"/>
    </row>
    <row r="41" spans="1:14" ht="17" customHeight="1">
      <c r="A41" s="9">
        <v>37</v>
      </c>
      <c r="B41" s="15" t="s">
        <v>16</v>
      </c>
      <c r="C41" s="23" t="s">
        <v>23</v>
      </c>
      <c r="D41" s="24"/>
      <c r="E41" s="23" t="s">
        <v>21</v>
      </c>
      <c r="F41" s="24" t="s">
        <v>45</v>
      </c>
      <c r="G41" s="24" t="s">
        <v>112</v>
      </c>
      <c r="H41" s="25">
        <f t="shared" si="1"/>
        <v>0.59999999999999432</v>
      </c>
      <c r="I41" s="47">
        <v>115.8</v>
      </c>
      <c r="J41" s="24"/>
      <c r="K41" s="53"/>
      <c r="L41" s="28"/>
      <c r="M41" s="10"/>
      <c r="N41" s="6"/>
    </row>
    <row r="42" spans="1:14" ht="17" customHeight="1">
      <c r="A42" s="9">
        <v>38</v>
      </c>
      <c r="B42" s="15" t="s">
        <v>14</v>
      </c>
      <c r="C42" s="23" t="s">
        <v>23</v>
      </c>
      <c r="D42" s="24"/>
      <c r="E42" s="23" t="s">
        <v>21</v>
      </c>
      <c r="F42" s="24" t="s">
        <v>30</v>
      </c>
      <c r="G42" s="24" t="s">
        <v>114</v>
      </c>
      <c r="H42" s="25">
        <f t="shared" si="1"/>
        <v>0.40000000000000568</v>
      </c>
      <c r="I42" s="47">
        <v>116.2</v>
      </c>
      <c r="J42" s="24"/>
      <c r="K42" s="53"/>
      <c r="L42" s="28"/>
      <c r="M42" s="10"/>
      <c r="N42" s="6"/>
    </row>
    <row r="43" spans="1:14" ht="17" customHeight="1">
      <c r="A43" s="9">
        <v>39</v>
      </c>
      <c r="B43" s="15" t="s">
        <v>16</v>
      </c>
      <c r="C43" s="23" t="s">
        <v>23</v>
      </c>
      <c r="D43" s="27"/>
      <c r="E43" s="23" t="s">
        <v>21</v>
      </c>
      <c r="F43" s="24" t="s">
        <v>75</v>
      </c>
      <c r="G43" s="24" t="s">
        <v>115</v>
      </c>
      <c r="H43" s="25">
        <f t="shared" si="1"/>
        <v>6.2999999999999972</v>
      </c>
      <c r="I43" s="47">
        <v>122.5</v>
      </c>
      <c r="J43" s="24"/>
      <c r="K43" s="58" t="s">
        <v>116</v>
      </c>
      <c r="L43" s="28"/>
      <c r="M43" s="10"/>
      <c r="N43" s="6"/>
    </row>
    <row r="44" spans="1:14" ht="17" customHeight="1">
      <c r="A44" s="9">
        <v>40</v>
      </c>
      <c r="B44" s="15" t="s">
        <v>117</v>
      </c>
      <c r="C44" s="23"/>
      <c r="D44" s="24"/>
      <c r="E44" s="23" t="s">
        <v>21</v>
      </c>
      <c r="F44" s="24" t="s">
        <v>27</v>
      </c>
      <c r="G44" s="24" t="s">
        <v>118</v>
      </c>
      <c r="H44" s="25">
        <f t="shared" si="1"/>
        <v>0.5</v>
      </c>
      <c r="I44" s="47">
        <v>123</v>
      </c>
      <c r="J44" s="24"/>
      <c r="K44" s="53" t="s">
        <v>119</v>
      </c>
      <c r="L44" s="28"/>
      <c r="M44" s="10"/>
      <c r="N44" s="6"/>
    </row>
    <row r="45" spans="1:14" ht="17" customHeight="1">
      <c r="A45" s="9">
        <v>41</v>
      </c>
      <c r="B45" s="15" t="s">
        <v>16</v>
      </c>
      <c r="C45" s="23"/>
      <c r="D45" s="24"/>
      <c r="E45" s="23" t="s">
        <v>21</v>
      </c>
      <c r="F45" s="24" t="s">
        <v>75</v>
      </c>
      <c r="G45" s="24" t="s">
        <v>121</v>
      </c>
      <c r="H45" s="25">
        <f t="shared" si="1"/>
        <v>1.9000000000000057</v>
      </c>
      <c r="I45" s="47">
        <v>124.9</v>
      </c>
      <c r="J45" s="24"/>
      <c r="K45" s="53" t="s">
        <v>120</v>
      </c>
      <c r="L45" s="28"/>
      <c r="M45" s="10"/>
      <c r="N45" s="6"/>
    </row>
    <row r="46" spans="1:14" ht="17" customHeight="1">
      <c r="A46" s="9">
        <v>42</v>
      </c>
      <c r="B46" s="15" t="s">
        <v>16</v>
      </c>
      <c r="C46" s="23" t="s">
        <v>13</v>
      </c>
      <c r="D46" s="24" t="s">
        <v>122</v>
      </c>
      <c r="E46" s="23"/>
      <c r="F46" s="24" t="s">
        <v>123</v>
      </c>
      <c r="G46" s="24" t="s">
        <v>124</v>
      </c>
      <c r="H46" s="25">
        <f t="shared" si="1"/>
        <v>18.799999999999983</v>
      </c>
      <c r="I46" s="47">
        <v>143.69999999999999</v>
      </c>
      <c r="J46" s="24"/>
      <c r="K46" s="53"/>
      <c r="L46" s="28"/>
      <c r="M46" s="10"/>
      <c r="N46" s="6"/>
    </row>
    <row r="47" spans="1:14" ht="36" customHeight="1">
      <c r="A47" s="9">
        <v>43</v>
      </c>
      <c r="B47" s="36" t="s">
        <v>38</v>
      </c>
      <c r="C47" s="37"/>
      <c r="D47" s="29" t="s">
        <v>125</v>
      </c>
      <c r="E47" s="37"/>
      <c r="F47" s="19" t="s">
        <v>44</v>
      </c>
      <c r="G47" s="19" t="s">
        <v>124</v>
      </c>
      <c r="H47" s="21">
        <f t="shared" si="1"/>
        <v>0.5</v>
      </c>
      <c r="I47" s="38">
        <v>144.19999999999999</v>
      </c>
      <c r="J47" s="20"/>
      <c r="K47" s="48" t="s">
        <v>148</v>
      </c>
      <c r="L47" s="39">
        <v>33.4</v>
      </c>
      <c r="M47" s="10"/>
      <c r="N47" s="6"/>
    </row>
    <row r="48" spans="1:14" ht="17" customHeight="1">
      <c r="A48" s="9">
        <v>44</v>
      </c>
      <c r="B48" s="16" t="s">
        <v>32</v>
      </c>
      <c r="C48" s="23" t="s">
        <v>13</v>
      </c>
      <c r="D48" s="24" t="s">
        <v>126</v>
      </c>
      <c r="E48" s="23"/>
      <c r="F48" s="24" t="s">
        <v>27</v>
      </c>
      <c r="G48" s="24" t="s">
        <v>127</v>
      </c>
      <c r="H48" s="25">
        <f t="shared" si="1"/>
        <v>2.1000000000000227</v>
      </c>
      <c r="I48" s="47">
        <v>146.30000000000001</v>
      </c>
      <c r="J48" s="24"/>
      <c r="K48" s="53"/>
      <c r="L48" s="28"/>
      <c r="M48" s="10"/>
      <c r="N48" s="6"/>
    </row>
    <row r="49" spans="1:16" ht="17" customHeight="1">
      <c r="A49" s="9">
        <v>45</v>
      </c>
      <c r="B49" s="15" t="s">
        <v>14</v>
      </c>
      <c r="C49" s="23" t="s">
        <v>13</v>
      </c>
      <c r="D49" s="24" t="s">
        <v>128</v>
      </c>
      <c r="E49" s="23"/>
      <c r="F49" s="24" t="s">
        <v>30</v>
      </c>
      <c r="G49" s="24" t="s">
        <v>129</v>
      </c>
      <c r="H49" s="25">
        <f t="shared" si="1"/>
        <v>4.3999999999999773</v>
      </c>
      <c r="I49" s="47">
        <v>150.69999999999999</v>
      </c>
      <c r="J49" s="24"/>
      <c r="K49" s="53"/>
      <c r="L49" s="28"/>
      <c r="M49" s="10"/>
      <c r="N49" s="6"/>
    </row>
    <row r="50" spans="1:16" ht="17" customHeight="1">
      <c r="A50" s="9">
        <v>46</v>
      </c>
      <c r="B50" s="15" t="s">
        <v>14</v>
      </c>
      <c r="C50" s="23" t="s">
        <v>13</v>
      </c>
      <c r="D50" s="24" t="s">
        <v>130</v>
      </c>
      <c r="E50" s="23"/>
      <c r="F50" s="24" t="s">
        <v>30</v>
      </c>
      <c r="G50" s="24" t="s">
        <v>124</v>
      </c>
      <c r="H50" s="25">
        <f t="shared" si="1"/>
        <v>7.6000000000000227</v>
      </c>
      <c r="I50" s="47">
        <v>158.30000000000001</v>
      </c>
      <c r="J50" s="24"/>
      <c r="K50" s="53"/>
      <c r="L50" s="28"/>
      <c r="M50" s="10"/>
      <c r="N50" s="6"/>
    </row>
    <row r="51" spans="1:16" ht="17" customHeight="1">
      <c r="A51" s="9">
        <v>47</v>
      </c>
      <c r="B51" s="15" t="s">
        <v>10</v>
      </c>
      <c r="C51" s="23"/>
      <c r="D51" s="24" t="s">
        <v>131</v>
      </c>
      <c r="E51" s="23"/>
      <c r="F51" s="24" t="s">
        <v>27</v>
      </c>
      <c r="G51" s="24" t="s">
        <v>52</v>
      </c>
      <c r="H51" s="25">
        <f t="shared" si="1"/>
        <v>1.1999999999999886</v>
      </c>
      <c r="I51" s="47">
        <v>159.5</v>
      </c>
      <c r="J51" s="24"/>
      <c r="K51" s="53"/>
      <c r="L51" s="28"/>
      <c r="M51" s="10"/>
      <c r="N51" s="6"/>
    </row>
    <row r="52" spans="1:16" ht="17" customHeight="1">
      <c r="A52" s="9">
        <v>48</v>
      </c>
      <c r="B52" s="15" t="s">
        <v>20</v>
      </c>
      <c r="C52" s="23" t="s">
        <v>19</v>
      </c>
      <c r="D52" s="24" t="s">
        <v>67</v>
      </c>
      <c r="E52" s="23"/>
      <c r="F52" s="24" t="s">
        <v>30</v>
      </c>
      <c r="G52" s="24" t="s">
        <v>52</v>
      </c>
      <c r="H52" s="25">
        <f t="shared" si="1"/>
        <v>6.3000000000000114</v>
      </c>
      <c r="I52" s="47">
        <v>165.8</v>
      </c>
      <c r="J52" s="24"/>
      <c r="K52" s="55"/>
      <c r="L52" s="28"/>
      <c r="M52" s="10"/>
    </row>
    <row r="53" spans="1:16" ht="17" customHeight="1">
      <c r="A53" s="9">
        <v>49</v>
      </c>
      <c r="B53" s="15" t="s">
        <v>20</v>
      </c>
      <c r="C53" s="23" t="s">
        <v>13</v>
      </c>
      <c r="D53" s="24" t="s">
        <v>53</v>
      </c>
      <c r="E53" s="23"/>
      <c r="F53" s="24" t="s">
        <v>30</v>
      </c>
      <c r="G53" s="24" t="s">
        <v>35</v>
      </c>
      <c r="H53" s="25">
        <f t="shared" si="1"/>
        <v>0.59999999999999432</v>
      </c>
      <c r="I53" s="47">
        <v>166.4</v>
      </c>
      <c r="J53" s="24"/>
      <c r="K53" s="55"/>
      <c r="L53" s="28"/>
      <c r="M53" s="10"/>
      <c r="P53" s="10"/>
    </row>
    <row r="54" spans="1:16" ht="17" customHeight="1">
      <c r="A54" s="9">
        <v>50</v>
      </c>
      <c r="B54" s="15" t="s">
        <v>117</v>
      </c>
      <c r="C54" s="23" t="s">
        <v>13</v>
      </c>
      <c r="D54" s="24" t="s">
        <v>132</v>
      </c>
      <c r="E54" s="23"/>
      <c r="F54" s="24" t="s">
        <v>133</v>
      </c>
      <c r="G54" s="24" t="s">
        <v>113</v>
      </c>
      <c r="H54" s="25">
        <f t="shared" si="1"/>
        <v>2.1999999999999886</v>
      </c>
      <c r="I54" s="47">
        <v>168.6</v>
      </c>
      <c r="J54" s="24"/>
      <c r="K54" s="55"/>
      <c r="L54" s="28"/>
      <c r="M54" s="10"/>
      <c r="P54" s="10"/>
    </row>
    <row r="55" spans="1:16" ht="34.25" customHeight="1">
      <c r="A55" s="9">
        <v>51</v>
      </c>
      <c r="B55" s="36" t="s">
        <v>38</v>
      </c>
      <c r="C55" s="37"/>
      <c r="D55" s="29" t="s">
        <v>135</v>
      </c>
      <c r="E55" s="37"/>
      <c r="F55" s="19" t="s">
        <v>134</v>
      </c>
      <c r="G55" s="19" t="s">
        <v>113</v>
      </c>
      <c r="H55" s="21">
        <f t="shared" si="1"/>
        <v>0.30000000000001137</v>
      </c>
      <c r="I55" s="38">
        <v>168.9</v>
      </c>
      <c r="J55" s="20"/>
      <c r="K55" s="48" t="s">
        <v>149</v>
      </c>
      <c r="L55" s="39">
        <v>24.7</v>
      </c>
      <c r="M55" s="10"/>
      <c r="P55" s="10"/>
    </row>
    <row r="56" spans="1:16" ht="17" customHeight="1">
      <c r="A56" s="9">
        <v>52</v>
      </c>
      <c r="B56" s="15" t="s">
        <v>117</v>
      </c>
      <c r="C56" s="23" t="s">
        <v>13</v>
      </c>
      <c r="D56" s="24" t="s">
        <v>132</v>
      </c>
      <c r="E56" s="23"/>
      <c r="F56" s="24" t="s">
        <v>133</v>
      </c>
      <c r="G56" s="24" t="s">
        <v>113</v>
      </c>
      <c r="H56" s="25">
        <f t="shared" si="1"/>
        <v>0.29999999999998295</v>
      </c>
      <c r="I56" s="47">
        <v>169.2</v>
      </c>
      <c r="J56" s="24"/>
      <c r="K56" s="55"/>
      <c r="L56" s="28"/>
      <c r="M56" s="10"/>
      <c r="P56" s="10"/>
    </row>
    <row r="57" spans="1:16" ht="24" customHeight="1">
      <c r="A57" s="9">
        <v>53</v>
      </c>
      <c r="B57" s="15" t="s">
        <v>15</v>
      </c>
      <c r="C57" s="23" t="s">
        <v>23</v>
      </c>
      <c r="D57" s="24"/>
      <c r="E57" s="23" t="s">
        <v>21</v>
      </c>
      <c r="F57" s="17" t="s">
        <v>54</v>
      </c>
      <c r="G57" s="24" t="s">
        <v>48</v>
      </c>
      <c r="H57" s="25">
        <f t="shared" si="1"/>
        <v>0.30000000000001137</v>
      </c>
      <c r="I57" s="47">
        <v>169.5</v>
      </c>
      <c r="J57" s="24"/>
      <c r="K57" s="55" t="s">
        <v>55</v>
      </c>
      <c r="L57" s="28"/>
      <c r="M57" s="10"/>
      <c r="P57" s="10"/>
    </row>
    <row r="58" spans="1:16" ht="17" customHeight="1">
      <c r="A58" s="9">
        <v>54</v>
      </c>
      <c r="B58" s="15" t="s">
        <v>14</v>
      </c>
      <c r="C58" s="23" t="s">
        <v>13</v>
      </c>
      <c r="D58" s="24" t="s">
        <v>63</v>
      </c>
      <c r="E58" s="23"/>
      <c r="F58" s="24" t="s">
        <v>46</v>
      </c>
      <c r="G58" s="24" t="s">
        <v>56</v>
      </c>
      <c r="H58" s="25">
        <f t="shared" ref="H58:H61" si="4">I58-I57</f>
        <v>9.3000000000000114</v>
      </c>
      <c r="I58" s="47">
        <v>178.8</v>
      </c>
      <c r="J58" s="24"/>
      <c r="K58" s="55"/>
      <c r="L58" s="28"/>
      <c r="M58" s="10"/>
      <c r="P58" s="10"/>
    </row>
    <row r="59" spans="1:16" ht="17" customHeight="1">
      <c r="A59" s="9">
        <v>55</v>
      </c>
      <c r="B59" s="15" t="s">
        <v>14</v>
      </c>
      <c r="C59" s="23" t="s">
        <v>13</v>
      </c>
      <c r="D59" s="27" t="s">
        <v>57</v>
      </c>
      <c r="E59" s="23"/>
      <c r="F59" s="24" t="s">
        <v>30</v>
      </c>
      <c r="G59" s="24" t="s">
        <v>58</v>
      </c>
      <c r="H59" s="25">
        <f t="shared" ref="H59" si="5">I59-I58</f>
        <v>4</v>
      </c>
      <c r="I59" s="47">
        <v>182.8</v>
      </c>
      <c r="J59" s="24"/>
      <c r="K59" s="53" t="s">
        <v>49</v>
      </c>
      <c r="L59" s="28" t="s">
        <v>50</v>
      </c>
      <c r="M59" s="10"/>
      <c r="P59" s="10"/>
    </row>
    <row r="60" spans="1:16" ht="23.5" customHeight="1">
      <c r="A60" s="9">
        <v>56</v>
      </c>
      <c r="B60" s="15" t="s">
        <v>14</v>
      </c>
      <c r="C60" s="23" t="s">
        <v>13</v>
      </c>
      <c r="D60" s="24" t="s">
        <v>59</v>
      </c>
      <c r="E60" s="23"/>
      <c r="F60" s="24" t="s">
        <v>46</v>
      </c>
      <c r="G60" s="27" t="s">
        <v>64</v>
      </c>
      <c r="H60" s="25">
        <f t="shared" si="4"/>
        <v>4.0999999999999943</v>
      </c>
      <c r="I60" s="47">
        <v>186.9</v>
      </c>
      <c r="J60" s="24"/>
      <c r="K60" s="55"/>
      <c r="L60" s="28"/>
      <c r="M60" s="10"/>
      <c r="P60" s="10"/>
    </row>
    <row r="61" spans="1:16" ht="17" customHeight="1">
      <c r="A61" s="9">
        <v>57</v>
      </c>
      <c r="B61" s="15" t="s">
        <v>22</v>
      </c>
      <c r="C61" s="23" t="s">
        <v>18</v>
      </c>
      <c r="D61" s="24" t="s">
        <v>60</v>
      </c>
      <c r="E61" s="23"/>
      <c r="F61" s="24" t="s">
        <v>47</v>
      </c>
      <c r="G61" s="24" t="s">
        <v>61</v>
      </c>
      <c r="H61" s="25">
        <f t="shared" si="4"/>
        <v>6.9000000000000057</v>
      </c>
      <c r="I61" s="47">
        <v>193.8</v>
      </c>
      <c r="J61" s="24"/>
      <c r="K61" s="55"/>
      <c r="L61" s="28"/>
      <c r="M61" s="10"/>
      <c r="P61" s="10"/>
    </row>
    <row r="62" spans="1:16" ht="17" customHeight="1">
      <c r="A62" s="9">
        <v>58</v>
      </c>
      <c r="B62" s="15" t="s">
        <v>51</v>
      </c>
      <c r="C62" s="23" t="s">
        <v>18</v>
      </c>
      <c r="D62" s="24" t="s">
        <v>136</v>
      </c>
      <c r="E62" s="23"/>
      <c r="F62" s="24" t="s">
        <v>47</v>
      </c>
      <c r="G62" s="24" t="s">
        <v>137</v>
      </c>
      <c r="H62" s="25">
        <f t="shared" ref="H62:H66" si="6">I62-I61</f>
        <v>2.5999999999999943</v>
      </c>
      <c r="I62" s="47">
        <v>196.4</v>
      </c>
      <c r="J62" s="24"/>
      <c r="K62" s="55" t="s">
        <v>138</v>
      </c>
      <c r="L62" s="28"/>
      <c r="M62" s="10"/>
      <c r="P62" s="10"/>
    </row>
    <row r="63" spans="1:16" ht="17" customHeight="1">
      <c r="A63" s="9">
        <v>59</v>
      </c>
      <c r="B63" s="15" t="s">
        <v>14</v>
      </c>
      <c r="C63" s="23"/>
      <c r="D63" s="27"/>
      <c r="E63" s="23" t="s">
        <v>21</v>
      </c>
      <c r="F63" s="24" t="s">
        <v>46</v>
      </c>
      <c r="G63" s="27" t="s">
        <v>118</v>
      </c>
      <c r="H63" s="25">
        <f t="shared" si="6"/>
        <v>0.19999999999998863</v>
      </c>
      <c r="I63" s="47">
        <v>196.6</v>
      </c>
      <c r="J63" s="24"/>
      <c r="K63" s="55" t="s">
        <v>139</v>
      </c>
      <c r="L63" s="28"/>
      <c r="M63" s="10"/>
    </row>
    <row r="64" spans="1:16" ht="17" customHeight="1">
      <c r="A64" s="9">
        <v>60</v>
      </c>
      <c r="B64" s="15" t="s">
        <v>20</v>
      </c>
      <c r="C64" s="23"/>
      <c r="D64" s="24"/>
      <c r="E64" s="23" t="s">
        <v>21</v>
      </c>
      <c r="F64" s="24" t="s">
        <v>140</v>
      </c>
      <c r="G64" s="27" t="s">
        <v>35</v>
      </c>
      <c r="H64" s="25">
        <f t="shared" si="6"/>
        <v>3.5</v>
      </c>
      <c r="I64" s="47">
        <v>200.1</v>
      </c>
      <c r="J64" s="24"/>
      <c r="K64" s="55" t="s">
        <v>141</v>
      </c>
      <c r="L64" s="28"/>
      <c r="M64" s="10"/>
    </row>
    <row r="65" spans="1:16" ht="17" customHeight="1">
      <c r="A65" s="9">
        <v>61</v>
      </c>
      <c r="B65" s="15" t="s">
        <v>14</v>
      </c>
      <c r="C65" s="23" t="s">
        <v>13</v>
      </c>
      <c r="D65" s="24" t="s">
        <v>142</v>
      </c>
      <c r="E65" s="23"/>
      <c r="F65" s="24" t="s">
        <v>30</v>
      </c>
      <c r="G65" s="24" t="s">
        <v>48</v>
      </c>
      <c r="H65" s="25">
        <f t="shared" si="6"/>
        <v>0.30000000000001137</v>
      </c>
      <c r="I65" s="47">
        <v>200.4</v>
      </c>
      <c r="J65" s="24"/>
      <c r="K65" s="55" t="s">
        <v>143</v>
      </c>
      <c r="L65" s="28"/>
      <c r="M65" s="10"/>
    </row>
    <row r="66" spans="1:16" ht="66" customHeight="1" thickBot="1">
      <c r="A66" s="41">
        <v>62</v>
      </c>
      <c r="B66" s="59" t="s">
        <v>38</v>
      </c>
      <c r="C66" s="40"/>
      <c r="D66" s="31" t="s">
        <v>151</v>
      </c>
      <c r="E66" s="30" t="s">
        <v>23</v>
      </c>
      <c r="F66" s="43" t="s">
        <v>44</v>
      </c>
      <c r="G66" s="32"/>
      <c r="H66" s="33">
        <f t="shared" si="6"/>
        <v>0.29999999999998295</v>
      </c>
      <c r="I66" s="42">
        <v>200.7</v>
      </c>
      <c r="J66" s="32"/>
      <c r="K66" s="56" t="s">
        <v>150</v>
      </c>
      <c r="L66" s="61">
        <v>31.8</v>
      </c>
      <c r="M66" s="10"/>
    </row>
    <row r="67" spans="1:16" ht="17" customHeight="1">
      <c r="M67" s="10"/>
    </row>
    <row r="68" spans="1:16" ht="17" customHeight="1">
      <c r="M68" s="10"/>
    </row>
    <row r="69" spans="1:16" ht="17" customHeight="1">
      <c r="M69" s="10"/>
    </row>
    <row r="70" spans="1:16" ht="17" customHeight="1">
      <c r="M70" s="10"/>
    </row>
    <row r="71" spans="1:16" ht="17" customHeight="1">
      <c r="M71" s="10"/>
    </row>
    <row r="72" spans="1:16" ht="17" customHeight="1">
      <c r="M72" s="10"/>
    </row>
    <row r="73" spans="1:16" ht="17" customHeight="1">
      <c r="M73" s="10"/>
    </row>
    <row r="74" spans="1:16" ht="17" customHeight="1">
      <c r="M74" s="10"/>
    </row>
    <row r="75" spans="1:16" ht="17" customHeight="1">
      <c r="M75" s="10"/>
    </row>
    <row r="76" spans="1:16" ht="17" customHeight="1">
      <c r="M76" s="10"/>
    </row>
    <row r="77" spans="1:16" ht="17" customHeight="1">
      <c r="M77" s="10"/>
    </row>
    <row r="78" spans="1:16" ht="17" customHeight="1">
      <c r="M78" s="10"/>
    </row>
    <row r="79" spans="1:16" s="12" customFormat="1" ht="17" customHeight="1">
      <c r="A79" s="4"/>
      <c r="B79" s="7"/>
      <c r="C79" s="7"/>
      <c r="D79" s="1"/>
      <c r="E79" s="7"/>
      <c r="F79" s="1"/>
      <c r="G79" s="8"/>
      <c r="H79" s="3"/>
      <c r="I79" s="45"/>
      <c r="J79" s="1"/>
      <c r="K79" s="8"/>
      <c r="L79" s="8"/>
      <c r="M79" s="10"/>
      <c r="N79" s="1"/>
      <c r="O79" s="1"/>
      <c r="P79" s="1"/>
    </row>
    <row r="80" spans="1:16" s="12" customFormat="1" ht="17" customHeight="1">
      <c r="A80" s="4"/>
      <c r="B80" s="7"/>
      <c r="C80" s="7"/>
      <c r="D80" s="1"/>
      <c r="E80" s="7"/>
      <c r="F80" s="1"/>
      <c r="G80" s="8"/>
      <c r="H80" s="3"/>
      <c r="I80" s="45"/>
      <c r="J80" s="1"/>
      <c r="K80" s="8"/>
      <c r="L80" s="8"/>
      <c r="M80" s="10"/>
      <c r="N80" s="1"/>
      <c r="O80" s="1"/>
      <c r="P80" s="1"/>
    </row>
    <row r="81" spans="1:16" s="12" customFormat="1" ht="17" customHeight="1">
      <c r="A81" s="4"/>
      <c r="B81" s="7"/>
      <c r="C81" s="7"/>
      <c r="D81" s="1"/>
      <c r="E81" s="7"/>
      <c r="F81" s="1"/>
      <c r="G81" s="8"/>
      <c r="H81" s="3"/>
      <c r="I81" s="45"/>
      <c r="J81" s="1"/>
      <c r="K81" s="8"/>
      <c r="L81" s="8"/>
      <c r="M81" s="10"/>
      <c r="N81" s="1"/>
      <c r="O81" s="1"/>
      <c r="P81" s="1"/>
    </row>
    <row r="82" spans="1:16" s="12" customFormat="1" ht="17" customHeight="1">
      <c r="A82" s="4"/>
      <c r="B82" s="7"/>
      <c r="C82" s="7"/>
      <c r="D82" s="1"/>
      <c r="E82" s="7"/>
      <c r="F82" s="1"/>
      <c r="G82" s="8"/>
      <c r="H82" s="3"/>
      <c r="I82" s="45"/>
      <c r="J82" s="1"/>
      <c r="K82" s="8"/>
      <c r="L82" s="8"/>
      <c r="M82" s="10"/>
      <c r="N82" s="1"/>
      <c r="O82" s="1"/>
      <c r="P82" s="1"/>
    </row>
    <row r="83" spans="1:16" s="12" customFormat="1" ht="17" customHeight="1">
      <c r="A83" s="4"/>
      <c r="B83" s="7"/>
      <c r="C83" s="7"/>
      <c r="D83" s="1"/>
      <c r="E83" s="7"/>
      <c r="F83" s="1"/>
      <c r="G83" s="8"/>
      <c r="H83" s="3"/>
      <c r="I83" s="45"/>
      <c r="J83" s="1"/>
      <c r="K83" s="8"/>
      <c r="L83" s="8"/>
      <c r="M83" s="10"/>
      <c r="N83" s="1"/>
      <c r="O83" s="1"/>
      <c r="P83" s="1"/>
    </row>
    <row r="84" spans="1:16" s="12" customFormat="1" ht="17" customHeight="1">
      <c r="A84" s="4"/>
      <c r="B84" s="7"/>
      <c r="C84" s="7"/>
      <c r="D84" s="1"/>
      <c r="E84" s="7"/>
      <c r="F84" s="1"/>
      <c r="G84" s="8"/>
      <c r="H84" s="3"/>
      <c r="I84" s="45"/>
      <c r="J84" s="1"/>
      <c r="K84" s="8"/>
      <c r="L84" s="8"/>
      <c r="M84" s="10"/>
      <c r="N84" s="1"/>
      <c r="O84" s="1"/>
      <c r="P84" s="1"/>
    </row>
    <row r="85" spans="1:16" s="12" customFormat="1" ht="17" customHeight="1">
      <c r="A85" s="4"/>
      <c r="B85" s="7"/>
      <c r="C85" s="7"/>
      <c r="D85" s="1"/>
      <c r="E85" s="7"/>
      <c r="F85" s="1"/>
      <c r="G85" s="8"/>
      <c r="H85" s="3"/>
      <c r="I85" s="45"/>
      <c r="J85" s="1"/>
      <c r="K85" s="8"/>
      <c r="L85" s="8"/>
      <c r="M85" s="10"/>
      <c r="N85" s="1"/>
      <c r="O85" s="1"/>
      <c r="P85" s="1"/>
    </row>
    <row r="86" spans="1:16" s="12" customFormat="1" ht="17" customHeight="1">
      <c r="A86" s="4"/>
      <c r="B86" s="7"/>
      <c r="C86" s="7"/>
      <c r="D86" s="1"/>
      <c r="E86" s="7"/>
      <c r="F86" s="1"/>
      <c r="G86" s="8"/>
      <c r="H86" s="3"/>
      <c r="I86" s="45"/>
      <c r="J86" s="1"/>
      <c r="K86" s="8"/>
      <c r="L86" s="8"/>
      <c r="M86" s="10"/>
      <c r="N86" s="1"/>
      <c r="O86" s="1"/>
      <c r="P86" s="1"/>
    </row>
    <row r="87" spans="1:16" s="12" customFormat="1" ht="17" customHeight="1">
      <c r="A87" s="4"/>
      <c r="B87" s="7"/>
      <c r="C87" s="7"/>
      <c r="D87" s="1"/>
      <c r="E87" s="7"/>
      <c r="F87" s="1"/>
      <c r="G87" s="8"/>
      <c r="H87" s="3"/>
      <c r="I87" s="45"/>
      <c r="J87" s="1"/>
      <c r="K87" s="8"/>
      <c r="L87" s="8"/>
      <c r="M87" s="10"/>
      <c r="N87" s="1"/>
      <c r="O87" s="1"/>
      <c r="P87" s="1"/>
    </row>
    <row r="88" spans="1:16" s="12" customFormat="1" ht="17" customHeight="1">
      <c r="A88" s="4"/>
      <c r="B88" s="7"/>
      <c r="C88" s="7"/>
      <c r="D88" s="1"/>
      <c r="E88" s="7"/>
      <c r="F88" s="1"/>
      <c r="G88" s="8"/>
      <c r="H88" s="3"/>
      <c r="I88" s="45"/>
      <c r="J88" s="1"/>
      <c r="K88" s="8"/>
      <c r="L88" s="8"/>
      <c r="M88" s="10"/>
      <c r="N88" s="1"/>
      <c r="O88" s="1"/>
      <c r="P88" s="1"/>
    </row>
    <row r="89" spans="1:16" s="12" customFormat="1" ht="17" customHeight="1">
      <c r="A89" s="4"/>
      <c r="B89" s="7"/>
      <c r="C89" s="7"/>
      <c r="D89" s="1"/>
      <c r="E89" s="7"/>
      <c r="F89" s="1"/>
      <c r="G89" s="8"/>
      <c r="H89" s="3"/>
      <c r="I89" s="45"/>
      <c r="J89" s="1"/>
      <c r="K89" s="8"/>
      <c r="L89" s="8"/>
      <c r="M89" s="10"/>
      <c r="N89" s="1"/>
      <c r="O89" s="1"/>
      <c r="P89" s="1"/>
    </row>
    <row r="90" spans="1:16" s="12" customFormat="1" ht="17" customHeight="1">
      <c r="A90" s="4"/>
      <c r="B90" s="7"/>
      <c r="C90" s="7"/>
      <c r="D90" s="1"/>
      <c r="E90" s="7"/>
      <c r="F90" s="1"/>
      <c r="G90" s="8"/>
      <c r="H90" s="3"/>
      <c r="I90" s="45"/>
      <c r="J90" s="1"/>
      <c r="K90" s="8"/>
      <c r="L90" s="8"/>
      <c r="M90" s="10"/>
      <c r="N90" s="1"/>
      <c r="O90" s="1"/>
      <c r="P90" s="1"/>
    </row>
    <row r="91" spans="1:16" s="12" customFormat="1" ht="17" customHeight="1">
      <c r="A91" s="4"/>
      <c r="B91" s="7"/>
      <c r="C91" s="7"/>
      <c r="D91" s="1"/>
      <c r="E91" s="7"/>
      <c r="F91" s="1"/>
      <c r="G91" s="8"/>
      <c r="H91" s="3"/>
      <c r="I91" s="45"/>
      <c r="J91" s="1"/>
      <c r="K91" s="8"/>
      <c r="L91" s="8"/>
      <c r="M91" s="10"/>
      <c r="N91" s="1"/>
      <c r="O91" s="1"/>
      <c r="P91" s="1"/>
    </row>
    <row r="92" spans="1:16" s="12" customFormat="1" ht="17" customHeight="1">
      <c r="A92" s="4"/>
      <c r="B92" s="7"/>
      <c r="C92" s="7"/>
      <c r="D92" s="1"/>
      <c r="E92" s="7"/>
      <c r="F92" s="1"/>
      <c r="G92" s="8"/>
      <c r="H92" s="3"/>
      <c r="I92" s="45"/>
      <c r="J92" s="1"/>
      <c r="K92" s="8"/>
      <c r="L92" s="8"/>
      <c r="M92" s="10"/>
      <c r="N92" s="1"/>
      <c r="O92" s="1"/>
      <c r="P92" s="1"/>
    </row>
    <row r="93" spans="1:16" s="12" customFormat="1" ht="17" customHeight="1">
      <c r="A93" s="4"/>
      <c r="B93" s="7"/>
      <c r="C93" s="7"/>
      <c r="D93" s="1"/>
      <c r="E93" s="7"/>
      <c r="F93" s="1"/>
      <c r="G93" s="8"/>
      <c r="H93" s="3"/>
      <c r="I93" s="45"/>
      <c r="J93" s="1"/>
      <c r="K93" s="8"/>
      <c r="L93" s="8"/>
      <c r="M93" s="10"/>
      <c r="N93" s="1"/>
      <c r="O93" s="1"/>
      <c r="P93" s="1"/>
    </row>
    <row r="94" spans="1:16" s="12" customFormat="1" ht="17" customHeight="1">
      <c r="A94" s="4"/>
      <c r="B94" s="7"/>
      <c r="C94" s="7"/>
      <c r="D94" s="1"/>
      <c r="E94" s="7"/>
      <c r="F94" s="1"/>
      <c r="G94" s="8"/>
      <c r="H94" s="3"/>
      <c r="I94" s="45"/>
      <c r="J94" s="1"/>
      <c r="K94" s="8"/>
      <c r="L94" s="8"/>
      <c r="M94" s="10"/>
      <c r="N94" s="1"/>
      <c r="O94" s="1"/>
      <c r="P94" s="1"/>
    </row>
    <row r="95" spans="1:16" s="12" customFormat="1" ht="17" customHeight="1">
      <c r="A95" s="4"/>
      <c r="B95" s="7"/>
      <c r="C95" s="7"/>
      <c r="D95" s="1"/>
      <c r="E95" s="7"/>
      <c r="F95" s="1"/>
      <c r="G95" s="8"/>
      <c r="H95" s="3"/>
      <c r="I95" s="45"/>
      <c r="J95" s="1"/>
      <c r="K95" s="8"/>
      <c r="L95" s="8"/>
      <c r="M95" s="10"/>
      <c r="N95" s="1"/>
      <c r="O95" s="1"/>
      <c r="P95" s="1"/>
    </row>
    <row r="96" spans="1:16" s="12" customFormat="1" ht="17" customHeight="1">
      <c r="A96" s="4"/>
      <c r="B96" s="7"/>
      <c r="C96" s="7"/>
      <c r="D96" s="1"/>
      <c r="E96" s="7"/>
      <c r="F96" s="1"/>
      <c r="G96" s="8"/>
      <c r="H96" s="3"/>
      <c r="I96" s="45"/>
      <c r="J96" s="1"/>
      <c r="K96" s="8"/>
      <c r="L96" s="8"/>
      <c r="M96" s="10"/>
      <c r="N96" s="1"/>
      <c r="O96" s="1"/>
      <c r="P96" s="1"/>
    </row>
    <row r="97" spans="1:16" s="12" customFormat="1" ht="17" customHeight="1">
      <c r="A97" s="4"/>
      <c r="B97" s="7"/>
      <c r="C97" s="7"/>
      <c r="D97" s="1"/>
      <c r="E97" s="7"/>
      <c r="F97" s="1"/>
      <c r="G97" s="8"/>
      <c r="H97" s="3"/>
      <c r="I97" s="45"/>
      <c r="J97" s="1"/>
      <c r="K97" s="8"/>
      <c r="L97" s="8"/>
      <c r="M97" s="10"/>
      <c r="N97" s="1"/>
      <c r="O97" s="1"/>
      <c r="P97" s="1"/>
    </row>
    <row r="98" spans="1:16" s="12" customFormat="1" ht="17" customHeight="1">
      <c r="A98" s="4"/>
      <c r="B98" s="7"/>
      <c r="C98" s="7"/>
      <c r="D98" s="1"/>
      <c r="E98" s="7"/>
      <c r="F98" s="1"/>
      <c r="G98" s="8"/>
      <c r="H98" s="3"/>
      <c r="I98" s="45"/>
      <c r="J98" s="1"/>
      <c r="K98" s="8"/>
      <c r="L98" s="8"/>
      <c r="M98" s="10"/>
      <c r="N98" s="1"/>
      <c r="O98" s="1"/>
      <c r="P98" s="1"/>
    </row>
    <row r="99" spans="1:16" s="12" customFormat="1" ht="17" customHeight="1">
      <c r="A99" s="4"/>
      <c r="B99" s="7"/>
      <c r="C99" s="7"/>
      <c r="D99" s="1"/>
      <c r="E99" s="7"/>
      <c r="F99" s="1"/>
      <c r="G99" s="8"/>
      <c r="H99" s="3"/>
      <c r="I99" s="45"/>
      <c r="J99" s="1"/>
      <c r="K99" s="8"/>
      <c r="L99" s="8"/>
      <c r="M99" s="10"/>
      <c r="N99" s="1"/>
      <c r="O99" s="1"/>
      <c r="P99" s="1"/>
    </row>
    <row r="100" spans="1:16" s="12" customFormat="1" ht="17" customHeight="1">
      <c r="A100" s="4"/>
      <c r="B100" s="7"/>
      <c r="C100" s="7"/>
      <c r="D100" s="1"/>
      <c r="E100" s="7"/>
      <c r="F100" s="1"/>
      <c r="G100" s="8"/>
      <c r="H100" s="3"/>
      <c r="I100" s="45"/>
      <c r="J100" s="1"/>
      <c r="K100" s="8"/>
      <c r="L100" s="8"/>
      <c r="M100" s="10"/>
      <c r="N100" s="1"/>
      <c r="O100" s="1"/>
      <c r="P100" s="1"/>
    </row>
    <row r="101" spans="1:16" s="12" customFormat="1" ht="17" customHeight="1">
      <c r="A101" s="4"/>
      <c r="B101" s="7"/>
      <c r="C101" s="7"/>
      <c r="D101" s="1"/>
      <c r="E101" s="7"/>
      <c r="F101" s="1"/>
      <c r="G101" s="8"/>
      <c r="H101" s="3"/>
      <c r="I101" s="45"/>
      <c r="J101" s="1"/>
      <c r="K101" s="8"/>
      <c r="L101" s="8"/>
      <c r="M101" s="10"/>
      <c r="N101" s="1"/>
      <c r="O101" s="1"/>
      <c r="P101" s="1"/>
    </row>
    <row r="102" spans="1:16" s="12" customFormat="1" ht="17" customHeight="1">
      <c r="A102" s="4"/>
      <c r="B102" s="7"/>
      <c r="C102" s="7"/>
      <c r="D102" s="1"/>
      <c r="E102" s="7"/>
      <c r="F102" s="1"/>
      <c r="G102" s="8"/>
      <c r="H102" s="3"/>
      <c r="I102" s="45"/>
      <c r="J102" s="1"/>
      <c r="K102" s="8"/>
      <c r="L102" s="8"/>
      <c r="M102" s="10"/>
      <c r="N102" s="1"/>
      <c r="O102" s="1"/>
      <c r="P102" s="1"/>
    </row>
    <row r="103" spans="1:16" s="12" customFormat="1" ht="17" customHeight="1">
      <c r="A103" s="4"/>
      <c r="B103" s="7"/>
      <c r="C103" s="7"/>
      <c r="D103" s="1"/>
      <c r="E103" s="7"/>
      <c r="F103" s="1"/>
      <c r="G103" s="8"/>
      <c r="H103" s="3"/>
      <c r="I103" s="45"/>
      <c r="J103" s="1"/>
      <c r="K103" s="8"/>
      <c r="L103" s="8"/>
      <c r="M103" s="10"/>
      <c r="N103" s="1"/>
      <c r="O103" s="1"/>
      <c r="P103" s="1"/>
    </row>
    <row r="104" spans="1:16" s="12" customFormat="1" ht="17" customHeight="1">
      <c r="A104" s="4"/>
      <c r="B104" s="7"/>
      <c r="C104" s="7"/>
      <c r="D104" s="1"/>
      <c r="E104" s="7"/>
      <c r="F104" s="1"/>
      <c r="G104" s="8"/>
      <c r="H104" s="3"/>
      <c r="I104" s="45"/>
      <c r="J104" s="1"/>
      <c r="K104" s="8"/>
      <c r="L104" s="8"/>
      <c r="M104" s="10"/>
      <c r="N104" s="1"/>
      <c r="O104" s="1"/>
      <c r="P104" s="1"/>
    </row>
    <row r="105" spans="1:16" s="12" customFormat="1" ht="17" customHeight="1">
      <c r="A105" s="4"/>
      <c r="B105" s="7"/>
      <c r="C105" s="7"/>
      <c r="D105" s="1"/>
      <c r="E105" s="7"/>
      <c r="F105" s="1"/>
      <c r="G105" s="8"/>
      <c r="H105" s="3"/>
      <c r="I105" s="45"/>
      <c r="J105" s="1"/>
      <c r="K105" s="8"/>
      <c r="L105" s="8"/>
      <c r="M105" s="10"/>
      <c r="N105" s="1"/>
      <c r="O105" s="1"/>
      <c r="P105" s="1"/>
    </row>
    <row r="106" spans="1:16" s="12" customFormat="1" ht="17" customHeight="1">
      <c r="A106" s="4"/>
      <c r="B106" s="7"/>
      <c r="C106" s="7"/>
      <c r="D106" s="1"/>
      <c r="E106" s="7"/>
      <c r="F106" s="1"/>
      <c r="G106" s="8"/>
      <c r="H106" s="3"/>
      <c r="I106" s="45"/>
      <c r="J106" s="1"/>
      <c r="K106" s="8"/>
      <c r="L106" s="8"/>
      <c r="M106" s="10"/>
      <c r="N106" s="1"/>
      <c r="O106" s="1"/>
      <c r="P106" s="1"/>
    </row>
    <row r="107" spans="1:16" s="12" customFormat="1" ht="17" customHeight="1">
      <c r="A107" s="4"/>
      <c r="B107" s="7"/>
      <c r="C107" s="7"/>
      <c r="D107" s="1"/>
      <c r="E107" s="7"/>
      <c r="F107" s="1"/>
      <c r="G107" s="8"/>
      <c r="H107" s="3"/>
      <c r="I107" s="45"/>
      <c r="J107" s="1"/>
      <c r="K107" s="8"/>
      <c r="L107" s="8"/>
      <c r="M107" s="10"/>
      <c r="N107" s="1"/>
      <c r="O107" s="1"/>
      <c r="P107" s="1"/>
    </row>
    <row r="108" spans="1:16" s="12" customFormat="1" ht="17" customHeight="1">
      <c r="A108" s="4"/>
      <c r="B108" s="7"/>
      <c r="C108" s="7"/>
      <c r="D108" s="1"/>
      <c r="E108" s="7"/>
      <c r="F108" s="1"/>
      <c r="G108" s="8"/>
      <c r="H108" s="3"/>
      <c r="I108" s="45"/>
      <c r="J108" s="1"/>
      <c r="K108" s="8"/>
      <c r="L108" s="8"/>
      <c r="M108" s="10"/>
      <c r="N108" s="1"/>
      <c r="O108" s="1"/>
      <c r="P108" s="1"/>
    </row>
    <row r="109" spans="1:16" s="12" customFormat="1" ht="17" customHeight="1">
      <c r="A109" s="4"/>
      <c r="B109" s="7"/>
      <c r="C109" s="7"/>
      <c r="D109" s="1"/>
      <c r="E109" s="7"/>
      <c r="F109" s="1"/>
      <c r="G109" s="8"/>
      <c r="H109" s="3"/>
      <c r="I109" s="45"/>
      <c r="J109" s="1"/>
      <c r="K109" s="8"/>
      <c r="L109" s="8"/>
      <c r="M109" s="10"/>
      <c r="N109" s="1"/>
      <c r="O109" s="1"/>
      <c r="P109" s="1"/>
    </row>
    <row r="110" spans="1:16" ht="17" customHeight="1">
      <c r="M110" s="10"/>
    </row>
    <row r="111" spans="1:16" ht="17" customHeight="1">
      <c r="M111" s="10"/>
    </row>
    <row r="112" spans="1:16" ht="17" customHeight="1">
      <c r="M112" s="10"/>
    </row>
    <row r="113" spans="13:13" ht="17" customHeight="1">
      <c r="M113" s="10"/>
    </row>
    <row r="114" spans="13:13" ht="17" customHeight="1">
      <c r="M114" s="10"/>
    </row>
    <row r="115" spans="13:13" ht="17" customHeight="1">
      <c r="M115" s="10"/>
    </row>
    <row r="116" spans="13:13" ht="17" customHeight="1">
      <c r="M116" s="10"/>
    </row>
    <row r="117" spans="13:13" ht="17" customHeight="1">
      <c r="M117" s="10"/>
    </row>
  </sheetData>
  <mergeCells count="9">
    <mergeCell ref="L3:L4"/>
    <mergeCell ref="C3:C4"/>
    <mergeCell ref="F3:G3"/>
    <mergeCell ref="H3:I3"/>
    <mergeCell ref="A3:A4"/>
    <mergeCell ref="D3:D4"/>
    <mergeCell ref="E3:E4"/>
    <mergeCell ref="B3:B4"/>
    <mergeCell ref="K3:K4"/>
  </mergeCells>
  <phoneticPr fontId="2"/>
  <pageMargins left="0.25" right="0.25" top="0.75" bottom="0.75" header="0.3" footer="0.3"/>
  <pageSetup paperSize="9" scale="74" fitToHeight="0" orientation="portrait" horizontalDpi="4294967293" verticalDpi="4294967293" r:id="rId1"/>
  <headerFooter alignWithMargins="0"/>
  <webPublishItems count="1">
    <webPublishItem id="25480" divId="京都600_BAK715_25480" sourceType="range" sourceRef="A1:L66" destinationFile="H:\Users\ZIN\Documents\BRM2012京都\2012-715.htm"/>
  </webPublishItem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"/>
  <sheetViews>
    <sheetView workbookViewId="0"/>
  </sheetViews>
  <sheetFormatPr baseColWidth="10" defaultColWidth="8.83203125" defaultRowHeight="14"/>
  <sheetData/>
  <phoneticPr fontId="2"/>
  <pageMargins left="0.75" right="0.75" top="1" bottom="1" header="0.51200000000000001" footer="0.5120000000000000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"/>
  <sheetViews>
    <sheetView workbookViewId="0"/>
  </sheetViews>
  <sheetFormatPr baseColWidth="10" defaultColWidth="8.83203125" defaultRowHeight="14"/>
  <sheetData/>
  <phoneticPr fontId="2"/>
  <pageMargins left="0.75" right="0.75" top="1" bottom="1" header="0.51200000000000001" footer="0.5120000000000000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2</vt:i4>
      </vt:variant>
    </vt:vector>
  </HeadingPairs>
  <TitlesOfParts>
    <vt:vector size="6" baseType="lpstr">
      <vt:lpstr>キューシート（迂回ルート版）</vt:lpstr>
      <vt:lpstr>Sheet1</vt:lpstr>
      <vt:lpstr>Sheet2</vt:lpstr>
      <vt:lpstr>Sheet3</vt:lpstr>
      <vt:lpstr>Sheet1!Print_Area</vt:lpstr>
      <vt:lpstr>'キューシート（迂回ルート版）'!Print_Area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John Smith</dc:creator>
  <cp:lastModifiedBy>中村隆幸</cp:lastModifiedBy>
  <cp:lastPrinted>2022-04-01T21:51:44Z</cp:lastPrinted>
  <dcterms:created xsi:type="dcterms:W3CDTF">2011-02-06T12:06:47Z</dcterms:created>
  <dcterms:modified xsi:type="dcterms:W3CDTF">2026-11-08T11:49:26Z</dcterms:modified>
</cp:coreProperties>
</file>